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Documents\Projects\Familial AML\Our papers\New candidate genes\Ana Revised Manuscript\FINAL EDITION\submitted\"/>
    </mc:Choice>
  </mc:AlternateContent>
  <bookViews>
    <workbookView xWindow="0" yWindow="0" windowWidth="7650" windowHeight="1080"/>
  </bookViews>
  <sheets>
    <sheet name="ST_1_Samples summary" sheetId="1" r:id="rId1"/>
  </sheets>
  <definedNames>
    <definedName name="_xlnm._FilterDatabase" localSheetId="0" hidden="1">'ST_1_Samples summary'!$B$40:$M$69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8" i="1" l="1"/>
  <c r="E88" i="1"/>
  <c r="B88" i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1" i="1"/>
  <c r="D52" i="1"/>
  <c r="D50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2" i="1"/>
  <c r="D88" i="1" l="1"/>
</calcChain>
</file>

<file path=xl/sharedStrings.xml><?xml version="1.0" encoding="utf-8"?>
<sst xmlns="http://schemas.openxmlformats.org/spreadsheetml/2006/main" count="463" uniqueCount="143">
  <si>
    <t>Sample type</t>
  </si>
  <si>
    <t>FML001</t>
  </si>
  <si>
    <t>FML073</t>
  </si>
  <si>
    <t>PB</t>
  </si>
  <si>
    <t>FML002</t>
  </si>
  <si>
    <t>FML074</t>
  </si>
  <si>
    <t>FML003</t>
  </si>
  <si>
    <t>FML075</t>
  </si>
  <si>
    <t>FML004</t>
  </si>
  <si>
    <t>FML044</t>
  </si>
  <si>
    <t>E</t>
  </si>
  <si>
    <t>N</t>
  </si>
  <si>
    <t>BM</t>
  </si>
  <si>
    <t>FML005</t>
  </si>
  <si>
    <t>FML039</t>
  </si>
  <si>
    <t>PB, Bu</t>
  </si>
  <si>
    <t>S</t>
  </si>
  <si>
    <t>Y</t>
  </si>
  <si>
    <t>FML007</t>
  </si>
  <si>
    <t>FML076</t>
  </si>
  <si>
    <t>FML008</t>
  </si>
  <si>
    <t>FML034</t>
  </si>
  <si>
    <t>FML009</t>
  </si>
  <si>
    <t>FML070</t>
  </si>
  <si>
    <t>P</t>
  </si>
  <si>
    <t>FML010</t>
  </si>
  <si>
    <t>FML033</t>
  </si>
  <si>
    <t>FML011</t>
  </si>
  <si>
    <t>FML021</t>
  </si>
  <si>
    <t>FML012</t>
  </si>
  <si>
    <t>FML060</t>
  </si>
  <si>
    <t>FML013</t>
  </si>
  <si>
    <t>FML077</t>
  </si>
  <si>
    <t>FML015</t>
  </si>
  <si>
    <t>FML020</t>
  </si>
  <si>
    <t>FML016</t>
  </si>
  <si>
    <t>FML054</t>
  </si>
  <si>
    <t>FML017</t>
  </si>
  <si>
    <t>FML055</t>
  </si>
  <si>
    <t>FML018</t>
  </si>
  <si>
    <t>FML049</t>
  </si>
  <si>
    <t>FML019</t>
  </si>
  <si>
    <t>FML071</t>
  </si>
  <si>
    <t>FML035</t>
  </si>
  <si>
    <t>FML040</t>
  </si>
  <si>
    <t>FML022</t>
  </si>
  <si>
    <t>FML036</t>
  </si>
  <si>
    <t>PB, Sa</t>
  </si>
  <si>
    <t>FML024</t>
  </si>
  <si>
    <t>FML023</t>
  </si>
  <si>
    <t>FML026</t>
  </si>
  <si>
    <t>FML028</t>
  </si>
  <si>
    <t>FML029</t>
  </si>
  <si>
    <t>FML078</t>
  </si>
  <si>
    <t>FML031</t>
  </si>
  <si>
    <t>FML032</t>
  </si>
  <si>
    <t>FML048</t>
  </si>
  <si>
    <t>FML061</t>
  </si>
  <si>
    <t>FML042</t>
  </si>
  <si>
    <t>P, E</t>
  </si>
  <si>
    <t>FML050</t>
  </si>
  <si>
    <t>FML037</t>
  </si>
  <si>
    <t>FML038</t>
  </si>
  <si>
    <t>FML041</t>
  </si>
  <si>
    <t>FML047</t>
  </si>
  <si>
    <t>FML051</t>
  </si>
  <si>
    <t>FML043</t>
  </si>
  <si>
    <t>FML062</t>
  </si>
  <si>
    <t>FML069</t>
  </si>
  <si>
    <t>FML045</t>
  </si>
  <si>
    <t>FML079</t>
  </si>
  <si>
    <t>FML080</t>
  </si>
  <si>
    <t>FML063</t>
  </si>
  <si>
    <t>FML081</t>
  </si>
  <si>
    <t>FML056</t>
  </si>
  <si>
    <t>FML057</t>
  </si>
  <si>
    <t>FML085</t>
  </si>
  <si>
    <t>FML058</t>
  </si>
  <si>
    <t>FML059</t>
  </si>
  <si>
    <t>FML082</t>
  </si>
  <si>
    <t>FML068</t>
  </si>
  <si>
    <t>FML052</t>
  </si>
  <si>
    <t>FML025</t>
  </si>
  <si>
    <t>FML027</t>
  </si>
  <si>
    <t>FML064</t>
  </si>
  <si>
    <t>FML066</t>
  </si>
  <si>
    <t>FML072</t>
  </si>
  <si>
    <t>FML086</t>
  </si>
  <si>
    <t>FML083</t>
  </si>
  <si>
    <t>FML030</t>
  </si>
  <si>
    <t>FML006</t>
  </si>
  <si>
    <t>FML014</t>
  </si>
  <si>
    <t>FML065</t>
  </si>
  <si>
    <t>FML084</t>
  </si>
  <si>
    <t>FML053</t>
  </si>
  <si>
    <t>FML067</t>
  </si>
  <si>
    <t>FML046</t>
  </si>
  <si>
    <t>S, E</t>
  </si>
  <si>
    <t>S, P, E</t>
  </si>
  <si>
    <t xml:space="preserve">Segregation </t>
  </si>
  <si>
    <t>PB, BM, Sa</t>
  </si>
  <si>
    <t>BM, Sa</t>
  </si>
  <si>
    <t>PB, Fi</t>
  </si>
  <si>
    <t>PB, BM</t>
  </si>
  <si>
    <t xml:space="preserve">S, E </t>
  </si>
  <si>
    <t xml:space="preserve">S, P </t>
  </si>
  <si>
    <t>S, P</t>
  </si>
  <si>
    <t xml:space="preserve">BM </t>
  </si>
  <si>
    <t>Sequencing methods</t>
  </si>
  <si>
    <t>Number of families</t>
  </si>
  <si>
    <t>FML samples, summary statistics</t>
  </si>
  <si>
    <t>NS</t>
  </si>
  <si>
    <t>PB/BM</t>
  </si>
  <si>
    <t>* asymptomatic carriers are listed as affected.</t>
  </si>
  <si>
    <t>Y**</t>
  </si>
  <si>
    <t>1 affected, 1 sample</t>
  </si>
  <si>
    <t xml:space="preserve">1 affected, &gt;1 sample </t>
  </si>
  <si>
    <t>1 affected + 1 or more unaffected</t>
  </si>
  <si>
    <t>2 or more affected</t>
  </si>
  <si>
    <t>Criteria</t>
  </si>
  <si>
    <t xml:space="preserve">Samples from an affected individual </t>
  </si>
  <si>
    <t>Samples from an unaffected individual *</t>
  </si>
  <si>
    <t xml:space="preserve">Total Samples </t>
  </si>
  <si>
    <t xml:space="preserve">Total subjects with samples </t>
  </si>
  <si>
    <t>Remission or non-haematopoietic sample available</t>
  </si>
  <si>
    <t>S, CNV</t>
  </si>
  <si>
    <t>P, CNV</t>
  </si>
  <si>
    <t>CNV</t>
  </si>
  <si>
    <t>Totals</t>
  </si>
  <si>
    <t>FML ID (revised paper)</t>
  </si>
  <si>
    <t xml:space="preserve">** segregation was published elsewhere in a collaborative study </t>
  </si>
  <si>
    <t>Lengend</t>
  </si>
  <si>
    <r>
      <rPr>
        <b/>
        <sz val="10"/>
        <color theme="1"/>
        <rFont val="Calibri"/>
        <family val="2"/>
        <scheme val="minor"/>
      </rPr>
      <t>PB:</t>
    </r>
    <r>
      <rPr>
        <sz val="10"/>
        <color theme="1"/>
        <rFont val="Calibri"/>
        <family val="2"/>
        <scheme val="minor"/>
      </rPr>
      <t xml:space="preserve"> Peripheral blood</t>
    </r>
  </si>
  <si>
    <r>
      <rPr>
        <b/>
        <sz val="10"/>
        <color theme="1"/>
        <rFont val="Calibri"/>
        <family val="2"/>
        <scheme val="minor"/>
      </rPr>
      <t>Bu:</t>
    </r>
    <r>
      <rPr>
        <sz val="10"/>
        <color theme="1"/>
        <rFont val="Calibri"/>
        <family val="2"/>
        <scheme val="minor"/>
      </rPr>
      <t xml:space="preserve"> Buccal</t>
    </r>
  </si>
  <si>
    <r>
      <rPr>
        <b/>
        <sz val="10"/>
        <color theme="1"/>
        <rFont val="Calibri"/>
        <family val="2"/>
        <scheme val="minor"/>
      </rPr>
      <t>Sa:</t>
    </r>
    <r>
      <rPr>
        <sz val="10"/>
        <color theme="1"/>
        <rFont val="Calibri"/>
        <family val="2"/>
        <scheme val="minor"/>
      </rPr>
      <t xml:space="preserve"> Saliva</t>
    </r>
  </si>
  <si>
    <r>
      <rPr>
        <b/>
        <sz val="10"/>
        <color theme="1"/>
        <rFont val="Calibri"/>
        <family val="2"/>
        <scheme val="minor"/>
      </rPr>
      <t>BM:</t>
    </r>
    <r>
      <rPr>
        <sz val="10"/>
        <color theme="1"/>
        <rFont val="Calibri"/>
        <family val="2"/>
        <scheme val="minor"/>
      </rPr>
      <t xml:space="preserve"> Bone Marrow</t>
    </r>
  </si>
  <si>
    <r>
      <rPr>
        <b/>
        <sz val="10"/>
        <color theme="1"/>
        <rFont val="Calibri"/>
        <family val="2"/>
        <scheme val="minor"/>
      </rPr>
      <t>Fi:</t>
    </r>
    <r>
      <rPr>
        <sz val="10"/>
        <color theme="1"/>
        <rFont val="Calibri"/>
        <family val="2"/>
        <scheme val="minor"/>
      </rPr>
      <t xml:space="preserve"> Skin fibroblasts</t>
    </r>
  </si>
  <si>
    <r>
      <rPr>
        <b/>
        <sz val="10"/>
        <color theme="1"/>
        <rFont val="Calibri"/>
        <family val="2"/>
        <scheme val="minor"/>
      </rPr>
      <t xml:space="preserve">E: </t>
    </r>
    <r>
      <rPr>
        <sz val="10"/>
        <color theme="1"/>
        <rFont val="Calibri"/>
        <family val="2"/>
        <scheme val="minor"/>
      </rPr>
      <t>Exome</t>
    </r>
  </si>
  <si>
    <r>
      <rPr>
        <b/>
        <sz val="10"/>
        <color theme="1"/>
        <rFont val="Calibri"/>
        <family val="2"/>
        <scheme val="minor"/>
      </rPr>
      <t>S:</t>
    </r>
    <r>
      <rPr>
        <sz val="10"/>
        <color theme="1"/>
        <rFont val="Calibri"/>
        <family val="2"/>
        <scheme val="minor"/>
      </rPr>
      <t xml:space="preserve"> Sanger</t>
    </r>
  </si>
  <si>
    <r>
      <rPr>
        <b/>
        <sz val="10"/>
        <color theme="1"/>
        <rFont val="Calibri"/>
        <family val="2"/>
        <scheme val="minor"/>
      </rPr>
      <t>P:</t>
    </r>
    <r>
      <rPr>
        <sz val="10"/>
        <color theme="1"/>
        <rFont val="Calibri"/>
        <family val="2"/>
        <scheme val="minor"/>
      </rPr>
      <t xml:space="preserve"> Gene panel</t>
    </r>
  </si>
  <si>
    <r>
      <rPr>
        <b/>
        <sz val="10"/>
        <color theme="1"/>
        <rFont val="Calibri"/>
        <family val="2"/>
        <scheme val="minor"/>
      </rPr>
      <t xml:space="preserve">N: </t>
    </r>
    <r>
      <rPr>
        <sz val="10"/>
        <color theme="1"/>
        <rFont val="Calibri"/>
        <family val="2"/>
        <scheme val="minor"/>
      </rPr>
      <t>No/Not possible</t>
    </r>
  </si>
  <si>
    <r>
      <rPr>
        <b/>
        <sz val="10"/>
        <color theme="1"/>
        <rFont val="Calibri"/>
        <family val="2"/>
        <scheme val="minor"/>
      </rPr>
      <t>Y:</t>
    </r>
    <r>
      <rPr>
        <sz val="10"/>
        <color theme="1"/>
        <rFont val="Calibri"/>
        <family val="2"/>
        <scheme val="minor"/>
      </rPr>
      <t xml:space="preserve"> Yes, done</t>
    </r>
  </si>
  <si>
    <r>
      <rPr>
        <b/>
        <sz val="10"/>
        <color theme="1"/>
        <rFont val="Calibri"/>
        <family val="2"/>
        <scheme val="minor"/>
      </rPr>
      <t xml:space="preserve">P: </t>
    </r>
    <r>
      <rPr>
        <sz val="10"/>
        <color theme="1"/>
        <rFont val="Calibri"/>
        <family val="2"/>
        <scheme val="minor"/>
      </rPr>
      <t>Possible as required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</si>
</sst>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3" xfId="0" applyFont="1" applyBorder="1"/>
    <xf numFmtId="0" fontId="4" fillId="0" borderId="4" xfId="0" applyFont="1" applyBorder="1"/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1" fillId="2" borderId="7" xfId="0" applyFont="1" applyFill="1" applyBorder="1" applyAlignment="1"/>
    <xf numFmtId="0" fontId="1" fillId="0" borderId="0" xfId="0" applyFont="1" applyFill="1" applyBorder="1" applyAlignment="1"/>
    <xf numFmtId="0" fontId="4" fillId="0" borderId="8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abSelected="1" workbookViewId="0">
      <pane ySplit="1" topLeftCell="A2" activePane="bottomLeft" state="frozen"/>
      <selection pane="bottomLeft" activeCell="C16" sqref="C16"/>
    </sheetView>
  </sheetViews>
  <sheetFormatPr defaultColWidth="9" defaultRowHeight="15" x14ac:dyDescent="0.25"/>
  <cols>
    <col min="1" max="1" width="14" style="4" customWidth="1"/>
    <col min="2" max="2" width="12.140625" style="4" customWidth="1"/>
    <col min="3" max="3" width="11.5703125" style="4" customWidth="1"/>
    <col min="4" max="5" width="10.42578125" style="4" customWidth="1"/>
    <col min="6" max="6" width="14.140625" style="4" customWidth="1"/>
    <col min="7" max="7" width="11.28515625" style="4" customWidth="1"/>
    <col min="8" max="8" width="20.7109375" style="4" customWidth="1"/>
    <col min="9" max="9" width="17.7109375" style="4" customWidth="1"/>
    <col min="10" max="10" width="9" style="1"/>
    <col min="11" max="11" width="33.5703125" style="1" customWidth="1"/>
    <col min="12" max="12" width="34.85546875" style="1" customWidth="1"/>
    <col min="13" max="13" width="38.5703125" style="1" customWidth="1"/>
    <col min="14" max="16384" width="9" style="1"/>
  </cols>
  <sheetData>
    <row r="1" spans="1:13" s="2" customFormat="1" ht="65.25" customHeight="1" x14ac:dyDescent="0.25">
      <c r="A1" s="6" t="s">
        <v>129</v>
      </c>
      <c r="B1" s="6" t="s">
        <v>120</v>
      </c>
      <c r="C1" s="6" t="s">
        <v>121</v>
      </c>
      <c r="D1" s="6" t="s">
        <v>123</v>
      </c>
      <c r="E1" s="6" t="s">
        <v>122</v>
      </c>
      <c r="F1" s="6" t="s">
        <v>0</v>
      </c>
      <c r="G1" s="6" t="s">
        <v>99</v>
      </c>
      <c r="H1" s="6" t="s">
        <v>124</v>
      </c>
      <c r="I1" s="6" t="s">
        <v>108</v>
      </c>
      <c r="J1" s="5"/>
    </row>
    <row r="2" spans="1:13" ht="15" customHeight="1" x14ac:dyDescent="0.25">
      <c r="A2" s="7" t="s">
        <v>1</v>
      </c>
      <c r="B2" s="8">
        <v>2</v>
      </c>
      <c r="C2" s="8">
        <v>0</v>
      </c>
      <c r="D2" s="8">
        <f t="shared" ref="D2:D33" si="0">B2+C2</f>
        <v>2</v>
      </c>
      <c r="E2" s="8">
        <v>3</v>
      </c>
      <c r="F2" s="8" t="s">
        <v>47</v>
      </c>
      <c r="G2" s="8" t="s">
        <v>17</v>
      </c>
      <c r="H2" s="8" t="s">
        <v>17</v>
      </c>
      <c r="I2" s="8" t="s">
        <v>16</v>
      </c>
      <c r="M2"/>
    </row>
    <row r="3" spans="1:13" ht="15" customHeight="1" x14ac:dyDescent="0.25">
      <c r="A3" s="8" t="s">
        <v>4</v>
      </c>
      <c r="B3" s="8">
        <v>2</v>
      </c>
      <c r="C3" s="8">
        <v>0</v>
      </c>
      <c r="D3" s="8">
        <f t="shared" si="0"/>
        <v>2</v>
      </c>
      <c r="E3" s="8">
        <v>8</v>
      </c>
      <c r="F3" s="8" t="s">
        <v>102</v>
      </c>
      <c r="G3" s="8" t="s">
        <v>17</v>
      </c>
      <c r="H3" s="8" t="s">
        <v>17</v>
      </c>
      <c r="I3" s="8" t="s">
        <v>16</v>
      </c>
      <c r="K3" s="9"/>
      <c r="L3" s="9"/>
      <c r="M3"/>
    </row>
    <row r="4" spans="1:13" ht="15" customHeight="1" x14ac:dyDescent="0.25">
      <c r="A4" s="8" t="s">
        <v>6</v>
      </c>
      <c r="B4" s="8">
        <v>2</v>
      </c>
      <c r="C4" s="8">
        <v>0</v>
      </c>
      <c r="D4" s="8">
        <f t="shared" si="0"/>
        <v>2</v>
      </c>
      <c r="E4" s="8">
        <v>4</v>
      </c>
      <c r="F4" s="8" t="s">
        <v>112</v>
      </c>
      <c r="G4" s="8" t="s">
        <v>17</v>
      </c>
      <c r="H4" s="8" t="s">
        <v>17</v>
      </c>
      <c r="I4" s="8" t="s">
        <v>16</v>
      </c>
      <c r="K4" s="26" t="s">
        <v>110</v>
      </c>
      <c r="L4" s="27"/>
      <c r="M4"/>
    </row>
    <row r="5" spans="1:13" ht="15" customHeight="1" x14ac:dyDescent="0.25">
      <c r="A5" s="7" t="s">
        <v>8</v>
      </c>
      <c r="B5" s="8">
        <v>3</v>
      </c>
      <c r="C5" s="8">
        <v>3</v>
      </c>
      <c r="D5" s="8">
        <f t="shared" si="0"/>
        <v>6</v>
      </c>
      <c r="E5" s="8">
        <v>8</v>
      </c>
      <c r="F5" s="8" t="s">
        <v>103</v>
      </c>
      <c r="G5" s="8" t="s">
        <v>17</v>
      </c>
      <c r="H5" s="8" t="s">
        <v>17</v>
      </c>
      <c r="I5" s="8" t="s">
        <v>16</v>
      </c>
      <c r="K5" s="10"/>
      <c r="L5" s="11"/>
      <c r="M5"/>
    </row>
    <row r="6" spans="1:13" ht="15" customHeight="1" x14ac:dyDescent="0.25">
      <c r="A6" s="8" t="s">
        <v>13</v>
      </c>
      <c r="B6" s="8">
        <v>4</v>
      </c>
      <c r="C6" s="8">
        <v>3</v>
      </c>
      <c r="D6" s="8">
        <f t="shared" si="0"/>
        <v>7</v>
      </c>
      <c r="E6" s="8">
        <v>16</v>
      </c>
      <c r="F6" s="8" t="s">
        <v>100</v>
      </c>
      <c r="G6" s="8" t="s">
        <v>17</v>
      </c>
      <c r="H6" s="8" t="s">
        <v>17</v>
      </c>
      <c r="I6" s="8" t="s">
        <v>16</v>
      </c>
      <c r="K6" s="12" t="s">
        <v>119</v>
      </c>
      <c r="L6" s="13" t="s">
        <v>109</v>
      </c>
      <c r="M6"/>
    </row>
    <row r="7" spans="1:13" ht="15" customHeight="1" x14ac:dyDescent="0.25">
      <c r="A7" s="8" t="s">
        <v>90</v>
      </c>
      <c r="B7" s="8">
        <v>3</v>
      </c>
      <c r="C7" s="8">
        <v>0</v>
      </c>
      <c r="D7" s="8">
        <f t="shared" si="0"/>
        <v>3</v>
      </c>
      <c r="E7" s="8">
        <v>4</v>
      </c>
      <c r="F7" s="8" t="s">
        <v>3</v>
      </c>
      <c r="G7" s="8" t="s">
        <v>17</v>
      </c>
      <c r="H7" s="8" t="s">
        <v>17</v>
      </c>
      <c r="I7" s="8" t="s">
        <v>16</v>
      </c>
      <c r="K7" s="14" t="s">
        <v>115</v>
      </c>
      <c r="L7" s="15">
        <v>27</v>
      </c>
      <c r="M7" s="3"/>
    </row>
    <row r="8" spans="1:13" ht="15" customHeight="1" x14ac:dyDescent="0.25">
      <c r="A8" s="7" t="s">
        <v>18</v>
      </c>
      <c r="B8" s="8">
        <v>3</v>
      </c>
      <c r="C8" s="8">
        <v>3</v>
      </c>
      <c r="D8" s="8">
        <f t="shared" si="0"/>
        <v>6</v>
      </c>
      <c r="E8" s="8">
        <v>6</v>
      </c>
      <c r="F8" s="8" t="s">
        <v>103</v>
      </c>
      <c r="G8" s="8" t="s">
        <v>17</v>
      </c>
      <c r="H8" s="8" t="s">
        <v>11</v>
      </c>
      <c r="I8" s="8" t="s">
        <v>16</v>
      </c>
      <c r="K8" s="14" t="s">
        <v>116</v>
      </c>
      <c r="L8" s="15">
        <v>6</v>
      </c>
      <c r="M8" s="3"/>
    </row>
    <row r="9" spans="1:13" ht="15" customHeight="1" x14ac:dyDescent="0.25">
      <c r="A9" s="8" t="s">
        <v>20</v>
      </c>
      <c r="B9" s="8">
        <v>4</v>
      </c>
      <c r="C9" s="8">
        <v>0</v>
      </c>
      <c r="D9" s="8">
        <f t="shared" si="0"/>
        <v>4</v>
      </c>
      <c r="E9" s="8">
        <v>7</v>
      </c>
      <c r="F9" s="8" t="s">
        <v>100</v>
      </c>
      <c r="G9" s="8" t="s">
        <v>17</v>
      </c>
      <c r="H9" s="8" t="s">
        <v>17</v>
      </c>
      <c r="I9" s="8" t="s">
        <v>106</v>
      </c>
      <c r="K9" s="14" t="s">
        <v>117</v>
      </c>
      <c r="L9" s="15">
        <v>5</v>
      </c>
      <c r="M9" s="3"/>
    </row>
    <row r="10" spans="1:13" ht="15" customHeight="1" x14ac:dyDescent="0.25">
      <c r="A10" s="8" t="s">
        <v>22</v>
      </c>
      <c r="B10" s="8">
        <v>1</v>
      </c>
      <c r="C10" s="8">
        <v>0</v>
      </c>
      <c r="D10" s="8">
        <f t="shared" si="0"/>
        <v>1</v>
      </c>
      <c r="E10" s="8">
        <v>1</v>
      </c>
      <c r="F10" s="8" t="s">
        <v>107</v>
      </c>
      <c r="G10" s="8" t="s">
        <v>11</v>
      </c>
      <c r="H10" s="8" t="s">
        <v>11</v>
      </c>
      <c r="I10" s="8" t="s">
        <v>97</v>
      </c>
      <c r="K10" s="16" t="s">
        <v>118</v>
      </c>
      <c r="L10" s="17">
        <v>48</v>
      </c>
    </row>
    <row r="11" spans="1:13" ht="15" customHeight="1" x14ac:dyDescent="0.25">
      <c r="A11" s="7" t="s">
        <v>25</v>
      </c>
      <c r="B11" s="8">
        <v>2</v>
      </c>
      <c r="C11" s="8">
        <v>3</v>
      </c>
      <c r="D11" s="8">
        <f t="shared" si="0"/>
        <v>5</v>
      </c>
      <c r="E11" s="8">
        <v>5</v>
      </c>
      <c r="F11" s="8" t="s">
        <v>3</v>
      </c>
      <c r="G11" s="8" t="s">
        <v>17</v>
      </c>
      <c r="H11" s="8" t="s">
        <v>11</v>
      </c>
      <c r="I11" s="8" t="s">
        <v>97</v>
      </c>
      <c r="K11" s="9"/>
      <c r="L11" s="9"/>
    </row>
    <row r="12" spans="1:13" ht="15" customHeight="1" x14ac:dyDescent="0.25">
      <c r="A12" s="8" t="s">
        <v>27</v>
      </c>
      <c r="B12" s="8">
        <v>2</v>
      </c>
      <c r="C12" s="8">
        <v>0</v>
      </c>
      <c r="D12" s="8">
        <f t="shared" si="0"/>
        <v>2</v>
      </c>
      <c r="E12" s="8">
        <v>2</v>
      </c>
      <c r="F12" s="8" t="s">
        <v>3</v>
      </c>
      <c r="G12" s="8" t="s">
        <v>17</v>
      </c>
      <c r="H12" s="8" t="s">
        <v>11</v>
      </c>
      <c r="I12" s="8" t="s">
        <v>106</v>
      </c>
      <c r="K12" s="9"/>
      <c r="L12" s="9"/>
    </row>
    <row r="13" spans="1:13" ht="15" customHeight="1" x14ac:dyDescent="0.25">
      <c r="A13" s="8" t="s">
        <v>29</v>
      </c>
      <c r="B13" s="8">
        <v>1</v>
      </c>
      <c r="C13" s="8">
        <v>0</v>
      </c>
      <c r="D13" s="8">
        <f t="shared" si="0"/>
        <v>1</v>
      </c>
      <c r="E13" s="8">
        <v>1</v>
      </c>
      <c r="F13" s="8" t="s">
        <v>3</v>
      </c>
      <c r="G13" s="8" t="s">
        <v>11</v>
      </c>
      <c r="H13" s="8" t="s">
        <v>11</v>
      </c>
      <c r="I13" s="8" t="s">
        <v>105</v>
      </c>
      <c r="K13" s="9"/>
      <c r="L13" s="9"/>
    </row>
    <row r="14" spans="1:13" ht="15" customHeight="1" x14ac:dyDescent="0.25">
      <c r="A14" s="7" t="s">
        <v>31</v>
      </c>
      <c r="B14" s="8">
        <v>2</v>
      </c>
      <c r="C14" s="8">
        <v>0</v>
      </c>
      <c r="D14" s="8">
        <f t="shared" si="0"/>
        <v>2</v>
      </c>
      <c r="E14" s="8">
        <v>2</v>
      </c>
      <c r="F14" s="8" t="s">
        <v>3</v>
      </c>
      <c r="G14" s="8" t="s">
        <v>17</v>
      </c>
      <c r="H14" s="8" t="s">
        <v>11</v>
      </c>
      <c r="I14" s="8" t="s">
        <v>97</v>
      </c>
      <c r="K14" s="18" t="s">
        <v>131</v>
      </c>
      <c r="L14" s="19"/>
    </row>
    <row r="15" spans="1:13" ht="15" customHeight="1" x14ac:dyDescent="0.25">
      <c r="A15" s="8" t="s">
        <v>91</v>
      </c>
      <c r="B15" s="8">
        <v>1</v>
      </c>
      <c r="C15" s="8">
        <v>0</v>
      </c>
      <c r="D15" s="8">
        <f t="shared" si="0"/>
        <v>1</v>
      </c>
      <c r="E15" s="8">
        <v>6</v>
      </c>
      <c r="F15" s="8" t="s">
        <v>15</v>
      </c>
      <c r="G15" s="8" t="s">
        <v>11</v>
      </c>
      <c r="H15" s="8" t="s">
        <v>17</v>
      </c>
      <c r="I15" s="8" t="s">
        <v>24</v>
      </c>
      <c r="K15" s="20"/>
      <c r="L15" s="9"/>
    </row>
    <row r="16" spans="1:13" ht="15" customHeight="1" x14ac:dyDescent="0.25">
      <c r="A16" s="8" t="s">
        <v>33</v>
      </c>
      <c r="B16" s="8">
        <v>7</v>
      </c>
      <c r="C16" s="8">
        <v>1</v>
      </c>
      <c r="D16" s="8">
        <f t="shared" si="0"/>
        <v>8</v>
      </c>
      <c r="E16" s="8">
        <v>12</v>
      </c>
      <c r="F16" s="8" t="s">
        <v>100</v>
      </c>
      <c r="G16" s="8" t="s">
        <v>17</v>
      </c>
      <c r="H16" s="8" t="s">
        <v>17</v>
      </c>
      <c r="I16" s="8" t="s">
        <v>16</v>
      </c>
      <c r="K16" s="21" t="s">
        <v>0</v>
      </c>
      <c r="L16" s="9"/>
    </row>
    <row r="17" spans="1:12" ht="15" customHeight="1" x14ac:dyDescent="0.25">
      <c r="A17" s="7" t="s">
        <v>35</v>
      </c>
      <c r="B17" s="8">
        <v>2</v>
      </c>
      <c r="C17" s="8">
        <v>0</v>
      </c>
      <c r="D17" s="8">
        <f t="shared" si="0"/>
        <v>2</v>
      </c>
      <c r="E17" s="8">
        <v>3</v>
      </c>
      <c r="F17" s="8" t="s">
        <v>47</v>
      </c>
      <c r="G17" s="8" t="s">
        <v>17</v>
      </c>
      <c r="H17" s="8" t="s">
        <v>17</v>
      </c>
      <c r="I17" s="8" t="s">
        <v>16</v>
      </c>
      <c r="K17" s="20" t="s">
        <v>132</v>
      </c>
      <c r="L17" s="9"/>
    </row>
    <row r="18" spans="1:12" ht="15" customHeight="1" x14ac:dyDescent="0.25">
      <c r="A18" s="8" t="s">
        <v>37</v>
      </c>
      <c r="B18" s="8">
        <v>2</v>
      </c>
      <c r="C18" s="8">
        <v>0</v>
      </c>
      <c r="D18" s="8">
        <f t="shared" si="0"/>
        <v>2</v>
      </c>
      <c r="E18" s="8">
        <v>2</v>
      </c>
      <c r="F18" s="8" t="s">
        <v>3</v>
      </c>
      <c r="G18" s="8" t="s">
        <v>17</v>
      </c>
      <c r="H18" s="8" t="s">
        <v>11</v>
      </c>
      <c r="I18" s="8" t="s">
        <v>16</v>
      </c>
      <c r="K18" s="20" t="s">
        <v>133</v>
      </c>
      <c r="L18" s="9"/>
    </row>
    <row r="19" spans="1:12" ht="15" customHeight="1" x14ac:dyDescent="0.25">
      <c r="A19" s="8" t="s">
        <v>39</v>
      </c>
      <c r="B19" s="8">
        <v>2</v>
      </c>
      <c r="C19" s="8">
        <v>0</v>
      </c>
      <c r="D19" s="8">
        <f t="shared" si="0"/>
        <v>2</v>
      </c>
      <c r="E19" s="8">
        <v>2</v>
      </c>
      <c r="F19" s="8" t="s">
        <v>3</v>
      </c>
      <c r="G19" s="8" t="s">
        <v>17</v>
      </c>
      <c r="H19" s="8" t="s">
        <v>11</v>
      </c>
      <c r="I19" s="8" t="s">
        <v>24</v>
      </c>
      <c r="K19" s="20" t="s">
        <v>134</v>
      </c>
      <c r="L19" s="9"/>
    </row>
    <row r="20" spans="1:12" ht="15" customHeight="1" x14ac:dyDescent="0.25">
      <c r="A20" s="7" t="s">
        <v>41</v>
      </c>
      <c r="B20" s="8">
        <v>1</v>
      </c>
      <c r="C20" s="8">
        <v>0</v>
      </c>
      <c r="D20" s="8">
        <f t="shared" si="0"/>
        <v>1</v>
      </c>
      <c r="E20" s="8">
        <v>1</v>
      </c>
      <c r="F20" s="8" t="s">
        <v>3</v>
      </c>
      <c r="G20" s="8" t="s">
        <v>11</v>
      </c>
      <c r="H20" s="8" t="s">
        <v>11</v>
      </c>
      <c r="I20" s="8" t="s">
        <v>97</v>
      </c>
      <c r="K20" s="20" t="s">
        <v>135</v>
      </c>
      <c r="L20" s="9"/>
    </row>
    <row r="21" spans="1:12" ht="15" customHeight="1" x14ac:dyDescent="0.25">
      <c r="A21" s="8" t="s">
        <v>34</v>
      </c>
      <c r="B21" s="8">
        <v>3</v>
      </c>
      <c r="C21" s="8">
        <v>3</v>
      </c>
      <c r="D21" s="8">
        <f t="shared" si="0"/>
        <v>6</v>
      </c>
      <c r="E21" s="8">
        <v>3</v>
      </c>
      <c r="F21" s="8" t="s">
        <v>3</v>
      </c>
      <c r="G21" s="8" t="s">
        <v>17</v>
      </c>
      <c r="H21" s="8" t="s">
        <v>11</v>
      </c>
      <c r="I21" s="8" t="s">
        <v>16</v>
      </c>
      <c r="K21" s="20" t="s">
        <v>136</v>
      </c>
      <c r="L21" s="9"/>
    </row>
    <row r="22" spans="1:12" ht="15" customHeight="1" x14ac:dyDescent="0.25">
      <c r="A22" s="8" t="s">
        <v>28</v>
      </c>
      <c r="B22" s="8">
        <v>5</v>
      </c>
      <c r="C22" s="8">
        <v>2</v>
      </c>
      <c r="D22" s="8">
        <f t="shared" si="0"/>
        <v>7</v>
      </c>
      <c r="E22" s="8">
        <v>8</v>
      </c>
      <c r="F22" s="8" t="s">
        <v>15</v>
      </c>
      <c r="G22" s="8" t="s">
        <v>17</v>
      </c>
      <c r="H22" s="8" t="s">
        <v>17</v>
      </c>
      <c r="I22" s="8" t="s">
        <v>16</v>
      </c>
      <c r="K22" s="20"/>
      <c r="L22" s="9"/>
    </row>
    <row r="23" spans="1:12" ht="15" customHeight="1" x14ac:dyDescent="0.25">
      <c r="A23" s="7" t="s">
        <v>45</v>
      </c>
      <c r="B23" s="8">
        <v>3</v>
      </c>
      <c r="C23" s="8">
        <v>0</v>
      </c>
      <c r="D23" s="8">
        <f t="shared" si="0"/>
        <v>3</v>
      </c>
      <c r="E23" s="8">
        <v>3</v>
      </c>
      <c r="F23" s="8" t="s">
        <v>101</v>
      </c>
      <c r="G23" s="8" t="s">
        <v>17</v>
      </c>
      <c r="H23" s="8" t="s">
        <v>17</v>
      </c>
      <c r="I23" s="8" t="s">
        <v>16</v>
      </c>
      <c r="K23" s="21" t="s">
        <v>108</v>
      </c>
      <c r="L23" s="9"/>
    </row>
    <row r="24" spans="1:12" ht="15" customHeight="1" x14ac:dyDescent="0.25">
      <c r="A24" s="8" t="s">
        <v>49</v>
      </c>
      <c r="B24" s="8">
        <v>1</v>
      </c>
      <c r="C24" s="8">
        <v>0</v>
      </c>
      <c r="D24" s="8">
        <f t="shared" si="0"/>
        <v>1</v>
      </c>
      <c r="E24" s="8">
        <v>1</v>
      </c>
      <c r="F24" s="8" t="s">
        <v>3</v>
      </c>
      <c r="G24" s="8" t="s">
        <v>114</v>
      </c>
      <c r="H24" s="8" t="s">
        <v>11</v>
      </c>
      <c r="I24" s="8" t="s">
        <v>16</v>
      </c>
      <c r="K24" s="20" t="s">
        <v>137</v>
      </c>
      <c r="L24" s="22"/>
    </row>
    <row r="25" spans="1:12" ht="15" customHeight="1" x14ac:dyDescent="0.25">
      <c r="A25" s="8" t="s">
        <v>48</v>
      </c>
      <c r="B25" s="8">
        <v>4</v>
      </c>
      <c r="C25" s="8">
        <v>0</v>
      </c>
      <c r="D25" s="8">
        <f t="shared" si="0"/>
        <v>4</v>
      </c>
      <c r="E25" s="8">
        <v>8</v>
      </c>
      <c r="F25" s="8" t="s">
        <v>100</v>
      </c>
      <c r="G25" s="8" t="s">
        <v>17</v>
      </c>
      <c r="H25" s="8" t="s">
        <v>17</v>
      </c>
      <c r="I25" s="8" t="s">
        <v>16</v>
      </c>
      <c r="K25" s="20" t="s">
        <v>138</v>
      </c>
      <c r="L25" s="9"/>
    </row>
    <row r="26" spans="1:12" ht="15" customHeight="1" x14ac:dyDescent="0.25">
      <c r="A26" s="7" t="s">
        <v>82</v>
      </c>
      <c r="B26" s="8">
        <v>2</v>
      </c>
      <c r="C26" s="8">
        <v>1</v>
      </c>
      <c r="D26" s="8">
        <f t="shared" si="0"/>
        <v>3</v>
      </c>
      <c r="E26" s="8">
        <v>5</v>
      </c>
      <c r="F26" s="8" t="s">
        <v>47</v>
      </c>
      <c r="G26" s="8" t="s">
        <v>17</v>
      </c>
      <c r="H26" s="8" t="s">
        <v>17</v>
      </c>
      <c r="I26" s="8" t="s">
        <v>16</v>
      </c>
      <c r="K26" s="20" t="s">
        <v>139</v>
      </c>
      <c r="L26" s="9"/>
    </row>
    <row r="27" spans="1:12" ht="15" customHeight="1" x14ac:dyDescent="0.25">
      <c r="A27" s="8" t="s">
        <v>50</v>
      </c>
      <c r="B27" s="8">
        <v>1</v>
      </c>
      <c r="C27" s="8">
        <v>0</v>
      </c>
      <c r="D27" s="8">
        <f t="shared" si="0"/>
        <v>1</v>
      </c>
      <c r="E27" s="8">
        <v>1</v>
      </c>
      <c r="F27" s="8" t="s">
        <v>3</v>
      </c>
      <c r="G27" s="8" t="s">
        <v>11</v>
      </c>
      <c r="H27" s="8" t="s">
        <v>11</v>
      </c>
      <c r="I27" s="8" t="s">
        <v>16</v>
      </c>
      <c r="K27" s="23"/>
      <c r="L27" s="9"/>
    </row>
    <row r="28" spans="1:12" ht="15" customHeight="1" x14ac:dyDescent="0.25">
      <c r="A28" s="8" t="s">
        <v>83</v>
      </c>
      <c r="B28" s="8">
        <v>4</v>
      </c>
      <c r="C28" s="8">
        <v>1</v>
      </c>
      <c r="D28" s="8">
        <f t="shared" si="0"/>
        <v>5</v>
      </c>
      <c r="E28" s="8">
        <v>6</v>
      </c>
      <c r="F28" s="8" t="s">
        <v>47</v>
      </c>
      <c r="G28" s="8" t="s">
        <v>17</v>
      </c>
      <c r="H28" s="8" t="s">
        <v>17</v>
      </c>
      <c r="I28" s="8" t="s">
        <v>16</v>
      </c>
      <c r="K28" s="20"/>
      <c r="L28" s="9"/>
    </row>
    <row r="29" spans="1:12" ht="15" customHeight="1" x14ac:dyDescent="0.25">
      <c r="A29" s="7" t="s">
        <v>51</v>
      </c>
      <c r="B29" s="8">
        <v>1</v>
      </c>
      <c r="C29" s="8">
        <v>0</v>
      </c>
      <c r="D29" s="8">
        <f t="shared" si="0"/>
        <v>1</v>
      </c>
      <c r="E29" s="8">
        <v>1</v>
      </c>
      <c r="F29" s="8" t="s">
        <v>12</v>
      </c>
      <c r="G29" s="8" t="s">
        <v>11</v>
      </c>
      <c r="H29" s="8" t="s">
        <v>17</v>
      </c>
      <c r="I29" s="8" t="s">
        <v>16</v>
      </c>
      <c r="K29" s="20" t="s">
        <v>140</v>
      </c>
      <c r="L29" s="9"/>
    </row>
    <row r="30" spans="1:12" ht="15" customHeight="1" x14ac:dyDescent="0.25">
      <c r="A30" s="8" t="s">
        <v>52</v>
      </c>
      <c r="B30" s="8">
        <v>4</v>
      </c>
      <c r="C30" s="8">
        <v>0</v>
      </c>
      <c r="D30" s="8">
        <f t="shared" si="0"/>
        <v>4</v>
      </c>
      <c r="E30" s="8">
        <v>14</v>
      </c>
      <c r="F30" s="8" t="s">
        <v>111</v>
      </c>
      <c r="G30" s="8" t="s">
        <v>17</v>
      </c>
      <c r="H30" s="8" t="s">
        <v>17</v>
      </c>
      <c r="I30" s="8" t="s">
        <v>127</v>
      </c>
      <c r="K30" s="20" t="s">
        <v>141</v>
      </c>
      <c r="L30" s="9"/>
    </row>
    <row r="31" spans="1:12" ht="15" customHeight="1" x14ac:dyDescent="0.25">
      <c r="A31" s="8" t="s">
        <v>89</v>
      </c>
      <c r="B31" s="8">
        <v>1</v>
      </c>
      <c r="C31" s="8">
        <v>1</v>
      </c>
      <c r="D31" s="8">
        <f t="shared" si="0"/>
        <v>2</v>
      </c>
      <c r="E31" s="8">
        <v>6</v>
      </c>
      <c r="F31" s="8" t="s">
        <v>3</v>
      </c>
      <c r="G31" s="8" t="s">
        <v>17</v>
      </c>
      <c r="H31" s="8" t="s">
        <v>111</v>
      </c>
      <c r="I31" s="8" t="s">
        <v>126</v>
      </c>
      <c r="K31" s="24" t="s">
        <v>142</v>
      </c>
      <c r="L31" s="9"/>
    </row>
    <row r="32" spans="1:12" ht="15" customHeight="1" x14ac:dyDescent="0.25">
      <c r="A32" s="7" t="s">
        <v>54</v>
      </c>
      <c r="B32" s="8">
        <v>1</v>
      </c>
      <c r="C32" s="8">
        <v>0</v>
      </c>
      <c r="D32" s="8">
        <f t="shared" si="0"/>
        <v>1</v>
      </c>
      <c r="E32" s="8">
        <v>2</v>
      </c>
      <c r="F32" s="8" t="s">
        <v>15</v>
      </c>
      <c r="G32" s="8" t="s">
        <v>11</v>
      </c>
      <c r="H32" s="8" t="s">
        <v>17</v>
      </c>
      <c r="I32" s="8" t="s">
        <v>125</v>
      </c>
    </row>
    <row r="33" spans="1:9" ht="15" customHeight="1" x14ac:dyDescent="0.25">
      <c r="A33" s="8" t="s">
        <v>55</v>
      </c>
      <c r="B33" s="8">
        <v>3</v>
      </c>
      <c r="C33" s="8">
        <v>3</v>
      </c>
      <c r="D33" s="8">
        <f t="shared" si="0"/>
        <v>6</v>
      </c>
      <c r="E33" s="8">
        <v>6</v>
      </c>
      <c r="F33" s="8" t="s">
        <v>3</v>
      </c>
      <c r="G33" s="8" t="s">
        <v>17</v>
      </c>
      <c r="H33" s="8" t="s">
        <v>11</v>
      </c>
      <c r="I33" s="8" t="s">
        <v>97</v>
      </c>
    </row>
    <row r="34" spans="1:9" ht="15" customHeight="1" x14ac:dyDescent="0.25">
      <c r="A34" s="8" t="s">
        <v>26</v>
      </c>
      <c r="B34" s="8">
        <v>4</v>
      </c>
      <c r="C34" s="8">
        <v>2</v>
      </c>
      <c r="D34" s="8">
        <f t="shared" ref="D34:D65" si="1">B34+C34</f>
        <v>6</v>
      </c>
      <c r="E34" s="8">
        <v>8</v>
      </c>
      <c r="F34" s="8" t="s">
        <v>3</v>
      </c>
      <c r="G34" s="8" t="s">
        <v>17</v>
      </c>
      <c r="H34" s="8" t="s">
        <v>11</v>
      </c>
      <c r="I34" s="8" t="s">
        <v>97</v>
      </c>
    </row>
    <row r="35" spans="1:9" ht="15" customHeight="1" x14ac:dyDescent="0.25">
      <c r="A35" s="7" t="s">
        <v>21</v>
      </c>
      <c r="B35" s="8">
        <v>2</v>
      </c>
      <c r="C35" s="8">
        <v>0</v>
      </c>
      <c r="D35" s="8">
        <f t="shared" si="1"/>
        <v>2</v>
      </c>
      <c r="E35" s="8">
        <v>2</v>
      </c>
      <c r="F35" s="8" t="s">
        <v>3</v>
      </c>
      <c r="G35" s="8" t="s">
        <v>17</v>
      </c>
      <c r="H35" s="8" t="s">
        <v>11</v>
      </c>
      <c r="I35" s="8" t="s">
        <v>106</v>
      </c>
    </row>
    <row r="36" spans="1:9" ht="15" customHeight="1" x14ac:dyDescent="0.25">
      <c r="A36" s="8" t="s">
        <v>43</v>
      </c>
      <c r="B36" s="8">
        <v>2</v>
      </c>
      <c r="C36" s="8">
        <v>1</v>
      </c>
      <c r="D36" s="8">
        <f t="shared" si="1"/>
        <v>3</v>
      </c>
      <c r="E36" s="8">
        <v>3</v>
      </c>
      <c r="F36" s="8" t="s">
        <v>15</v>
      </c>
      <c r="G36" s="8" t="s">
        <v>17</v>
      </c>
      <c r="H36" s="8" t="s">
        <v>17</v>
      </c>
      <c r="I36" s="8" t="s">
        <v>16</v>
      </c>
    </row>
    <row r="37" spans="1:9" ht="15" customHeight="1" x14ac:dyDescent="0.25">
      <c r="A37" s="8" t="s">
        <v>46</v>
      </c>
      <c r="B37" s="8">
        <v>1</v>
      </c>
      <c r="C37" s="8">
        <v>0</v>
      </c>
      <c r="D37" s="8">
        <f t="shared" si="1"/>
        <v>1</v>
      </c>
      <c r="E37" s="8">
        <v>2</v>
      </c>
      <c r="F37" s="8" t="s">
        <v>15</v>
      </c>
      <c r="G37" s="8" t="s">
        <v>11</v>
      </c>
      <c r="H37" s="8" t="s">
        <v>17</v>
      </c>
      <c r="I37" s="8" t="s">
        <v>16</v>
      </c>
    </row>
    <row r="38" spans="1:9" ht="15" customHeight="1" x14ac:dyDescent="0.25">
      <c r="A38" s="7" t="s">
        <v>61</v>
      </c>
      <c r="B38" s="8">
        <v>1</v>
      </c>
      <c r="C38" s="8">
        <v>0</v>
      </c>
      <c r="D38" s="8">
        <f t="shared" si="1"/>
        <v>1</v>
      </c>
      <c r="E38" s="8">
        <v>3</v>
      </c>
      <c r="F38" s="8" t="s">
        <v>47</v>
      </c>
      <c r="G38" s="8" t="s">
        <v>11</v>
      </c>
      <c r="H38" s="8" t="s">
        <v>17</v>
      </c>
      <c r="I38" s="8" t="s">
        <v>16</v>
      </c>
    </row>
    <row r="39" spans="1:9" ht="15" customHeight="1" x14ac:dyDescent="0.25">
      <c r="A39" s="8" t="s">
        <v>62</v>
      </c>
      <c r="B39" s="8">
        <v>2</v>
      </c>
      <c r="C39" s="8">
        <v>0</v>
      </c>
      <c r="D39" s="8">
        <f t="shared" si="1"/>
        <v>2</v>
      </c>
      <c r="E39" s="8">
        <v>2</v>
      </c>
      <c r="F39" s="8" t="s">
        <v>3</v>
      </c>
      <c r="G39" s="8" t="s">
        <v>17</v>
      </c>
      <c r="H39" s="8" t="s">
        <v>11</v>
      </c>
      <c r="I39" s="8" t="s">
        <v>16</v>
      </c>
    </row>
    <row r="40" spans="1:9" ht="15" customHeight="1" x14ac:dyDescent="0.25">
      <c r="A40" s="8" t="s">
        <v>14</v>
      </c>
      <c r="B40" s="8">
        <v>2</v>
      </c>
      <c r="C40" s="8">
        <v>0</v>
      </c>
      <c r="D40" s="8">
        <f t="shared" si="1"/>
        <v>2</v>
      </c>
      <c r="E40" s="8">
        <v>4</v>
      </c>
      <c r="F40" s="8" t="s">
        <v>15</v>
      </c>
      <c r="G40" s="8" t="s">
        <v>17</v>
      </c>
      <c r="H40" s="8" t="s">
        <v>17</v>
      </c>
      <c r="I40" s="8" t="s">
        <v>16</v>
      </c>
    </row>
    <row r="41" spans="1:9" ht="15" customHeight="1" x14ac:dyDescent="0.25">
      <c r="A41" s="7" t="s">
        <v>44</v>
      </c>
      <c r="B41" s="8">
        <v>4</v>
      </c>
      <c r="C41" s="8">
        <v>2</v>
      </c>
      <c r="D41" s="8">
        <f t="shared" si="1"/>
        <v>6</v>
      </c>
      <c r="E41" s="8">
        <v>8</v>
      </c>
      <c r="F41" s="8" t="s">
        <v>3</v>
      </c>
      <c r="G41" s="8" t="s">
        <v>17</v>
      </c>
      <c r="H41" s="8" t="s">
        <v>11</v>
      </c>
      <c r="I41" s="8" t="s">
        <v>16</v>
      </c>
    </row>
    <row r="42" spans="1:9" ht="15" customHeight="1" x14ac:dyDescent="0.25">
      <c r="A42" s="8" t="s">
        <v>63</v>
      </c>
      <c r="B42" s="8">
        <v>6</v>
      </c>
      <c r="C42" s="8">
        <v>6</v>
      </c>
      <c r="D42" s="8">
        <f t="shared" si="1"/>
        <v>12</v>
      </c>
      <c r="E42" s="8">
        <v>6</v>
      </c>
      <c r="F42" s="8" t="s">
        <v>3</v>
      </c>
      <c r="G42" s="8" t="s">
        <v>17</v>
      </c>
      <c r="H42" s="8" t="s">
        <v>11</v>
      </c>
      <c r="I42" s="8" t="s">
        <v>16</v>
      </c>
    </row>
    <row r="43" spans="1:9" ht="15" customHeight="1" x14ac:dyDescent="0.25">
      <c r="A43" s="7" t="s">
        <v>58</v>
      </c>
      <c r="B43" s="8">
        <v>1</v>
      </c>
      <c r="C43" s="8">
        <v>2</v>
      </c>
      <c r="D43" s="8">
        <f t="shared" si="1"/>
        <v>3</v>
      </c>
      <c r="E43" s="8">
        <v>6</v>
      </c>
      <c r="F43" s="8" t="s">
        <v>3</v>
      </c>
      <c r="G43" s="8" t="s">
        <v>17</v>
      </c>
      <c r="H43" s="8" t="s">
        <v>11</v>
      </c>
      <c r="I43" s="8" t="s">
        <v>98</v>
      </c>
    </row>
    <row r="44" spans="1:9" ht="15" customHeight="1" x14ac:dyDescent="0.25">
      <c r="A44" s="7" t="s">
        <v>66</v>
      </c>
      <c r="B44" s="8">
        <v>3</v>
      </c>
      <c r="C44" s="8">
        <v>3</v>
      </c>
      <c r="D44" s="8">
        <f t="shared" si="1"/>
        <v>6</v>
      </c>
      <c r="E44" s="8">
        <v>6</v>
      </c>
      <c r="F44" s="8" t="s">
        <v>3</v>
      </c>
      <c r="G44" s="8" t="s">
        <v>17</v>
      </c>
      <c r="H44" s="8" t="s">
        <v>17</v>
      </c>
      <c r="I44" s="8" t="s">
        <v>97</v>
      </c>
    </row>
    <row r="45" spans="1:9" ht="15" customHeight="1" x14ac:dyDescent="0.25">
      <c r="A45" s="7" t="s">
        <v>9</v>
      </c>
      <c r="B45" s="8">
        <v>1</v>
      </c>
      <c r="C45" s="8">
        <v>0</v>
      </c>
      <c r="D45" s="8">
        <f t="shared" si="1"/>
        <v>1</v>
      </c>
      <c r="E45" s="8">
        <v>1</v>
      </c>
      <c r="F45" s="8" t="s">
        <v>3</v>
      </c>
      <c r="G45" s="8" t="s">
        <v>11</v>
      </c>
      <c r="H45" s="8" t="s">
        <v>11</v>
      </c>
      <c r="I45" s="8" t="s">
        <v>97</v>
      </c>
    </row>
    <row r="46" spans="1:9" ht="15" customHeight="1" x14ac:dyDescent="0.25">
      <c r="A46" s="7" t="s">
        <v>69</v>
      </c>
      <c r="B46" s="8">
        <v>1</v>
      </c>
      <c r="C46" s="8">
        <v>0</v>
      </c>
      <c r="D46" s="8">
        <f t="shared" si="1"/>
        <v>1</v>
      </c>
      <c r="E46" s="8">
        <v>1</v>
      </c>
      <c r="F46" s="8" t="s">
        <v>3</v>
      </c>
      <c r="G46" s="8" t="s">
        <v>11</v>
      </c>
      <c r="H46" s="8" t="s">
        <v>11</v>
      </c>
      <c r="I46" s="8" t="s">
        <v>106</v>
      </c>
    </row>
    <row r="47" spans="1:9" ht="15" customHeight="1" x14ac:dyDescent="0.25">
      <c r="A47" s="7" t="s">
        <v>96</v>
      </c>
      <c r="B47" s="8">
        <v>2</v>
      </c>
      <c r="C47" s="8">
        <v>0</v>
      </c>
      <c r="D47" s="8">
        <f t="shared" si="1"/>
        <v>2</v>
      </c>
      <c r="E47" s="8">
        <v>2</v>
      </c>
      <c r="F47" s="8" t="s">
        <v>3</v>
      </c>
      <c r="G47" s="8" t="s">
        <v>17</v>
      </c>
      <c r="H47" s="8" t="s">
        <v>11</v>
      </c>
      <c r="I47" s="8" t="s">
        <v>24</v>
      </c>
    </row>
    <row r="48" spans="1:9" ht="15" customHeight="1" x14ac:dyDescent="0.25">
      <c r="A48" s="7" t="s">
        <v>64</v>
      </c>
      <c r="B48" s="8">
        <v>1</v>
      </c>
      <c r="C48" s="8">
        <v>0</v>
      </c>
      <c r="D48" s="8">
        <f t="shared" si="1"/>
        <v>1</v>
      </c>
      <c r="E48" s="8">
        <v>1</v>
      </c>
      <c r="F48" s="8" t="s">
        <v>3</v>
      </c>
      <c r="G48" s="8" t="s">
        <v>11</v>
      </c>
      <c r="H48" s="8" t="s">
        <v>11</v>
      </c>
      <c r="I48" s="8" t="s">
        <v>97</v>
      </c>
    </row>
    <row r="49" spans="1:9" ht="15" customHeight="1" x14ac:dyDescent="0.25">
      <c r="A49" s="7" t="s">
        <v>56</v>
      </c>
      <c r="B49" s="8">
        <v>2</v>
      </c>
      <c r="C49" s="8">
        <v>0</v>
      </c>
      <c r="D49" s="8">
        <f t="shared" si="1"/>
        <v>2</v>
      </c>
      <c r="E49" s="8">
        <v>3</v>
      </c>
      <c r="F49" s="8" t="s">
        <v>103</v>
      </c>
      <c r="G49" s="8" t="s">
        <v>17</v>
      </c>
      <c r="H49" s="8" t="s">
        <v>11</v>
      </c>
      <c r="I49" s="8" t="s">
        <v>97</v>
      </c>
    </row>
    <row r="50" spans="1:9" ht="15" customHeight="1" x14ac:dyDescent="0.25">
      <c r="A50" s="7" t="s">
        <v>40</v>
      </c>
      <c r="B50" s="8">
        <v>1</v>
      </c>
      <c r="C50" s="8">
        <v>0</v>
      </c>
      <c r="D50" s="8">
        <f t="shared" si="1"/>
        <v>1</v>
      </c>
      <c r="E50" s="8">
        <v>1</v>
      </c>
      <c r="F50" s="8" t="s">
        <v>3</v>
      </c>
      <c r="G50" s="8" t="s">
        <v>11</v>
      </c>
      <c r="H50" s="8" t="s">
        <v>11</v>
      </c>
      <c r="I50" s="8" t="s">
        <v>97</v>
      </c>
    </row>
    <row r="51" spans="1:9" ht="15" customHeight="1" x14ac:dyDescent="0.25">
      <c r="A51" s="7" t="s">
        <v>60</v>
      </c>
      <c r="B51" s="8">
        <v>1</v>
      </c>
      <c r="C51" s="8">
        <v>0</v>
      </c>
      <c r="D51" s="8">
        <f t="shared" si="1"/>
        <v>1</v>
      </c>
      <c r="E51" s="8">
        <v>1</v>
      </c>
      <c r="F51" s="8" t="s">
        <v>3</v>
      </c>
      <c r="G51" s="8" t="s">
        <v>11</v>
      </c>
      <c r="H51" s="8" t="s">
        <v>11</v>
      </c>
      <c r="I51" s="8" t="s">
        <v>97</v>
      </c>
    </row>
    <row r="52" spans="1:9" ht="15" customHeight="1" x14ac:dyDescent="0.25">
      <c r="A52" s="7" t="s">
        <v>65</v>
      </c>
      <c r="B52" s="8">
        <v>2</v>
      </c>
      <c r="C52" s="8">
        <v>0</v>
      </c>
      <c r="D52" s="8">
        <f t="shared" si="1"/>
        <v>2</v>
      </c>
      <c r="E52" s="8">
        <v>4</v>
      </c>
      <c r="F52" s="8" t="s">
        <v>12</v>
      </c>
      <c r="G52" s="8" t="s">
        <v>17</v>
      </c>
      <c r="H52" s="8" t="s">
        <v>11</v>
      </c>
      <c r="I52" s="8" t="s">
        <v>97</v>
      </c>
    </row>
    <row r="53" spans="1:9" ht="15" customHeight="1" x14ac:dyDescent="0.25">
      <c r="A53" s="7" t="s">
        <v>81</v>
      </c>
      <c r="B53" s="8">
        <v>2</v>
      </c>
      <c r="C53" s="8">
        <v>0</v>
      </c>
      <c r="D53" s="8">
        <f t="shared" si="1"/>
        <v>2</v>
      </c>
      <c r="E53" s="8">
        <v>4</v>
      </c>
      <c r="F53" s="8" t="s">
        <v>47</v>
      </c>
      <c r="G53" s="8" t="s">
        <v>17</v>
      </c>
      <c r="H53" s="8" t="s">
        <v>17</v>
      </c>
      <c r="I53" s="8" t="s">
        <v>97</v>
      </c>
    </row>
    <row r="54" spans="1:9" ht="15" customHeight="1" x14ac:dyDescent="0.25">
      <c r="A54" s="7" t="s">
        <v>94</v>
      </c>
      <c r="B54" s="8">
        <v>1</v>
      </c>
      <c r="C54" s="8">
        <v>0</v>
      </c>
      <c r="D54" s="8">
        <f t="shared" si="1"/>
        <v>1</v>
      </c>
      <c r="E54" s="8">
        <v>1</v>
      </c>
      <c r="F54" s="8" t="s">
        <v>3</v>
      </c>
      <c r="G54" s="8" t="s">
        <v>11</v>
      </c>
      <c r="H54" s="8" t="s">
        <v>11</v>
      </c>
      <c r="I54" s="8" t="s">
        <v>104</v>
      </c>
    </row>
    <row r="55" spans="1:9" ht="15" customHeight="1" x14ac:dyDescent="0.25">
      <c r="A55" s="7" t="s">
        <v>36</v>
      </c>
      <c r="B55" s="8">
        <v>2</v>
      </c>
      <c r="C55" s="8">
        <v>2</v>
      </c>
      <c r="D55" s="8">
        <f t="shared" si="1"/>
        <v>4</v>
      </c>
      <c r="E55" s="8">
        <v>2</v>
      </c>
      <c r="F55" s="8" t="s">
        <v>3</v>
      </c>
      <c r="G55" s="8" t="s">
        <v>17</v>
      </c>
      <c r="H55" s="8" t="s">
        <v>11</v>
      </c>
      <c r="I55" s="8" t="s">
        <v>97</v>
      </c>
    </row>
    <row r="56" spans="1:9" ht="15" customHeight="1" x14ac:dyDescent="0.25">
      <c r="A56" s="7" t="s">
        <v>38</v>
      </c>
      <c r="B56" s="8">
        <v>1</v>
      </c>
      <c r="C56" s="8">
        <v>0</v>
      </c>
      <c r="D56" s="8">
        <f t="shared" si="1"/>
        <v>1</v>
      </c>
      <c r="E56" s="8">
        <v>1</v>
      </c>
      <c r="F56" s="8" t="s">
        <v>3</v>
      </c>
      <c r="G56" s="8" t="s">
        <v>11</v>
      </c>
      <c r="H56" s="8" t="s">
        <v>11</v>
      </c>
      <c r="I56" s="8" t="s">
        <v>98</v>
      </c>
    </row>
    <row r="57" spans="1:9" ht="15" customHeight="1" x14ac:dyDescent="0.25">
      <c r="A57" s="7" t="s">
        <v>74</v>
      </c>
      <c r="B57" s="8">
        <v>2</v>
      </c>
      <c r="C57" s="8">
        <v>0</v>
      </c>
      <c r="D57" s="8">
        <f t="shared" si="1"/>
        <v>2</v>
      </c>
      <c r="E57" s="8">
        <v>2</v>
      </c>
      <c r="F57" s="8" t="s">
        <v>3</v>
      </c>
      <c r="G57" s="8" t="s">
        <v>24</v>
      </c>
      <c r="H57" s="8" t="s">
        <v>11</v>
      </c>
      <c r="I57" s="8" t="s">
        <v>98</v>
      </c>
    </row>
    <row r="58" spans="1:9" ht="15" customHeight="1" x14ac:dyDescent="0.25">
      <c r="A58" s="7" t="s">
        <v>75</v>
      </c>
      <c r="B58" s="8">
        <v>2</v>
      </c>
      <c r="C58" s="8">
        <v>0</v>
      </c>
      <c r="D58" s="8">
        <f t="shared" si="1"/>
        <v>2</v>
      </c>
      <c r="E58" s="8">
        <v>4</v>
      </c>
      <c r="F58" s="8" t="s">
        <v>3</v>
      </c>
      <c r="G58" s="8" t="s">
        <v>24</v>
      </c>
      <c r="H58" s="8" t="s">
        <v>17</v>
      </c>
      <c r="I58" s="8" t="s">
        <v>10</v>
      </c>
    </row>
    <row r="59" spans="1:9" ht="15" customHeight="1" x14ac:dyDescent="0.25">
      <c r="A59" s="7" t="s">
        <v>77</v>
      </c>
      <c r="B59" s="8">
        <v>2</v>
      </c>
      <c r="C59" s="8">
        <v>0</v>
      </c>
      <c r="D59" s="8">
        <f t="shared" si="1"/>
        <v>2</v>
      </c>
      <c r="E59" s="8">
        <v>4</v>
      </c>
      <c r="F59" s="8" t="s">
        <v>111</v>
      </c>
      <c r="G59" s="8" t="s">
        <v>24</v>
      </c>
      <c r="H59" s="8" t="s">
        <v>17</v>
      </c>
      <c r="I59" s="8" t="s">
        <v>59</v>
      </c>
    </row>
    <row r="60" spans="1:9" ht="15" customHeight="1" x14ac:dyDescent="0.25">
      <c r="A60" s="7" t="s">
        <v>78</v>
      </c>
      <c r="B60" s="8">
        <v>1</v>
      </c>
      <c r="C60" s="8">
        <v>0</v>
      </c>
      <c r="D60" s="8">
        <f t="shared" si="1"/>
        <v>1</v>
      </c>
      <c r="E60" s="8">
        <v>1</v>
      </c>
      <c r="F60" s="8" t="s">
        <v>3</v>
      </c>
      <c r="G60" s="8" t="s">
        <v>11</v>
      </c>
      <c r="H60" s="8" t="s">
        <v>11</v>
      </c>
      <c r="I60" s="8" t="s">
        <v>59</v>
      </c>
    </row>
    <row r="61" spans="1:9" ht="15" customHeight="1" x14ac:dyDescent="0.25">
      <c r="A61" s="7" t="s">
        <v>30</v>
      </c>
      <c r="B61" s="8">
        <v>2</v>
      </c>
      <c r="C61" s="8">
        <v>1</v>
      </c>
      <c r="D61" s="8">
        <f t="shared" si="1"/>
        <v>3</v>
      </c>
      <c r="E61" s="8">
        <v>7</v>
      </c>
      <c r="F61" s="8" t="s">
        <v>3</v>
      </c>
      <c r="G61" s="8" t="s">
        <v>24</v>
      </c>
      <c r="H61" s="8" t="s">
        <v>11</v>
      </c>
      <c r="I61" s="8" t="s">
        <v>97</v>
      </c>
    </row>
    <row r="62" spans="1:9" ht="15" customHeight="1" x14ac:dyDescent="0.25">
      <c r="A62" s="7" t="s">
        <v>57</v>
      </c>
      <c r="B62" s="8">
        <v>1</v>
      </c>
      <c r="C62" s="8">
        <v>1</v>
      </c>
      <c r="D62" s="8">
        <f t="shared" si="1"/>
        <v>2</v>
      </c>
      <c r="E62" s="8">
        <v>2</v>
      </c>
      <c r="F62" s="8" t="s">
        <v>3</v>
      </c>
      <c r="G62" s="8" t="s">
        <v>24</v>
      </c>
      <c r="H62" s="8" t="s">
        <v>17</v>
      </c>
      <c r="I62" s="8" t="s">
        <v>97</v>
      </c>
    </row>
    <row r="63" spans="1:9" ht="15" customHeight="1" x14ac:dyDescent="0.25">
      <c r="A63" s="7" t="s">
        <v>67</v>
      </c>
      <c r="B63" s="8">
        <v>1</v>
      </c>
      <c r="C63" s="8">
        <v>0</v>
      </c>
      <c r="D63" s="8">
        <f t="shared" si="1"/>
        <v>1</v>
      </c>
      <c r="E63" s="8">
        <v>1</v>
      </c>
      <c r="F63" s="8" t="s">
        <v>3</v>
      </c>
      <c r="G63" s="8" t="s">
        <v>11</v>
      </c>
      <c r="H63" s="8" t="s">
        <v>11</v>
      </c>
      <c r="I63" s="8" t="s">
        <v>97</v>
      </c>
    </row>
    <row r="64" spans="1:9" ht="15" customHeight="1" x14ac:dyDescent="0.25">
      <c r="A64" s="7" t="s">
        <v>72</v>
      </c>
      <c r="B64" s="8">
        <v>1</v>
      </c>
      <c r="C64" s="8">
        <v>0</v>
      </c>
      <c r="D64" s="8">
        <f t="shared" si="1"/>
        <v>1</v>
      </c>
      <c r="E64" s="8">
        <v>1</v>
      </c>
      <c r="F64" s="8" t="s">
        <v>3</v>
      </c>
      <c r="G64" s="8" t="s">
        <v>11</v>
      </c>
      <c r="H64" s="8" t="s">
        <v>11</v>
      </c>
      <c r="I64" s="8" t="s">
        <v>97</v>
      </c>
    </row>
    <row r="65" spans="1:9" ht="15" customHeight="1" x14ac:dyDescent="0.25">
      <c r="A65" s="7" t="s">
        <v>84</v>
      </c>
      <c r="B65" s="8">
        <v>2</v>
      </c>
      <c r="C65" s="8">
        <v>2</v>
      </c>
      <c r="D65" s="8">
        <f t="shared" si="1"/>
        <v>4</v>
      </c>
      <c r="E65" s="8">
        <v>2</v>
      </c>
      <c r="F65" s="8" t="s">
        <v>12</v>
      </c>
      <c r="G65" s="8" t="s">
        <v>24</v>
      </c>
      <c r="H65" s="8" t="s">
        <v>11</v>
      </c>
      <c r="I65" s="8" t="s">
        <v>10</v>
      </c>
    </row>
    <row r="66" spans="1:9" ht="15" customHeight="1" x14ac:dyDescent="0.25">
      <c r="A66" s="7" t="s">
        <v>92</v>
      </c>
      <c r="B66" s="8">
        <v>2</v>
      </c>
      <c r="C66" s="8">
        <v>1</v>
      </c>
      <c r="D66" s="8">
        <f t="shared" ref="D66:D87" si="2">B66+C66</f>
        <v>3</v>
      </c>
      <c r="E66" s="8">
        <v>3</v>
      </c>
      <c r="F66" s="8" t="s">
        <v>3</v>
      </c>
      <c r="G66" s="8" t="s">
        <v>17</v>
      </c>
      <c r="H66" s="8" t="s">
        <v>11</v>
      </c>
      <c r="I66" s="8" t="s">
        <v>59</v>
      </c>
    </row>
    <row r="67" spans="1:9" ht="15" customHeight="1" x14ac:dyDescent="0.25">
      <c r="A67" s="7" t="s">
        <v>85</v>
      </c>
      <c r="B67" s="8">
        <v>1</v>
      </c>
      <c r="C67" s="8">
        <v>0</v>
      </c>
      <c r="D67" s="8">
        <f t="shared" si="2"/>
        <v>1</v>
      </c>
      <c r="E67" s="8">
        <v>1</v>
      </c>
      <c r="F67" s="8" t="s">
        <v>3</v>
      </c>
      <c r="G67" s="8" t="s">
        <v>11</v>
      </c>
      <c r="H67" s="8" t="s">
        <v>11</v>
      </c>
      <c r="I67" s="8" t="s">
        <v>59</v>
      </c>
    </row>
    <row r="68" spans="1:9" ht="15" customHeight="1" x14ac:dyDescent="0.25">
      <c r="A68" s="7" t="s">
        <v>95</v>
      </c>
      <c r="B68" s="8">
        <v>1</v>
      </c>
      <c r="C68" s="8">
        <v>1</v>
      </c>
      <c r="D68" s="8">
        <f t="shared" si="2"/>
        <v>2</v>
      </c>
      <c r="E68" s="8">
        <v>2</v>
      </c>
      <c r="F68" s="8" t="s">
        <v>3</v>
      </c>
      <c r="G68" s="8" t="s">
        <v>24</v>
      </c>
      <c r="H68" s="8" t="s">
        <v>11</v>
      </c>
      <c r="I68" s="8" t="s">
        <v>59</v>
      </c>
    </row>
    <row r="69" spans="1:9" ht="15" customHeight="1" x14ac:dyDescent="0.25">
      <c r="A69" s="7" t="s">
        <v>80</v>
      </c>
      <c r="B69" s="8">
        <v>2</v>
      </c>
      <c r="C69" s="8">
        <v>2</v>
      </c>
      <c r="D69" s="8">
        <f t="shared" si="2"/>
        <v>4</v>
      </c>
      <c r="E69" s="8">
        <v>2</v>
      </c>
      <c r="F69" s="8" t="s">
        <v>3</v>
      </c>
      <c r="G69" s="8" t="s">
        <v>17</v>
      </c>
      <c r="H69" s="8" t="s">
        <v>11</v>
      </c>
      <c r="I69" s="8" t="s">
        <v>98</v>
      </c>
    </row>
    <row r="70" spans="1:9" ht="15" customHeight="1" x14ac:dyDescent="0.25">
      <c r="A70" s="7" t="s">
        <v>68</v>
      </c>
      <c r="B70" s="8">
        <v>1</v>
      </c>
      <c r="C70" s="8">
        <v>0</v>
      </c>
      <c r="D70" s="8">
        <f t="shared" si="2"/>
        <v>1</v>
      </c>
      <c r="E70" s="8">
        <v>1</v>
      </c>
      <c r="F70" s="8" t="s">
        <v>3</v>
      </c>
      <c r="G70" s="8" t="s">
        <v>11</v>
      </c>
      <c r="H70" s="8" t="s">
        <v>11</v>
      </c>
      <c r="I70" s="8" t="s">
        <v>98</v>
      </c>
    </row>
    <row r="71" spans="1:9" ht="15" customHeight="1" x14ac:dyDescent="0.25">
      <c r="A71" s="7" t="s">
        <v>23</v>
      </c>
      <c r="B71" s="8">
        <v>2</v>
      </c>
      <c r="C71" s="8">
        <v>0</v>
      </c>
      <c r="D71" s="8">
        <f t="shared" si="2"/>
        <v>2</v>
      </c>
      <c r="E71" s="8">
        <v>2</v>
      </c>
      <c r="F71" s="8" t="s">
        <v>3</v>
      </c>
      <c r="G71" s="8" t="s">
        <v>24</v>
      </c>
      <c r="H71" s="8" t="s">
        <v>11</v>
      </c>
      <c r="I71" s="8" t="s">
        <v>97</v>
      </c>
    </row>
    <row r="72" spans="1:9" ht="15" customHeight="1" x14ac:dyDescent="0.25">
      <c r="A72" s="7" t="s">
        <v>42</v>
      </c>
      <c r="B72" s="8">
        <v>1</v>
      </c>
      <c r="C72" s="8">
        <v>0</v>
      </c>
      <c r="D72" s="8">
        <f t="shared" si="2"/>
        <v>1</v>
      </c>
      <c r="E72" s="8">
        <v>1</v>
      </c>
      <c r="F72" s="8" t="s">
        <v>3</v>
      </c>
      <c r="G72" s="8" t="s">
        <v>11</v>
      </c>
      <c r="H72" s="8" t="s">
        <v>11</v>
      </c>
      <c r="I72" s="8" t="s">
        <v>97</v>
      </c>
    </row>
    <row r="73" spans="1:9" ht="15" customHeight="1" x14ac:dyDescent="0.25">
      <c r="A73" s="8" t="s">
        <v>86</v>
      </c>
      <c r="B73" s="8">
        <v>3</v>
      </c>
      <c r="C73" s="8">
        <v>0</v>
      </c>
      <c r="D73" s="8">
        <f t="shared" si="2"/>
        <v>3</v>
      </c>
      <c r="E73" s="8">
        <v>7</v>
      </c>
      <c r="F73" s="8" t="s">
        <v>100</v>
      </c>
      <c r="G73" s="8" t="s">
        <v>24</v>
      </c>
      <c r="H73" s="8" t="s">
        <v>17</v>
      </c>
      <c r="I73" s="8" t="s">
        <v>10</v>
      </c>
    </row>
    <row r="74" spans="1:9" ht="15" customHeight="1" x14ac:dyDescent="0.25">
      <c r="A74" s="7" t="s">
        <v>2</v>
      </c>
      <c r="B74" s="8">
        <v>1</v>
      </c>
      <c r="C74" s="8">
        <v>0</v>
      </c>
      <c r="D74" s="8">
        <f t="shared" si="2"/>
        <v>1</v>
      </c>
      <c r="E74" s="8">
        <v>1</v>
      </c>
      <c r="F74" s="8" t="s">
        <v>3</v>
      </c>
      <c r="G74" s="8" t="s">
        <v>11</v>
      </c>
      <c r="H74" s="8" t="s">
        <v>11</v>
      </c>
      <c r="I74" s="8" t="s">
        <v>97</v>
      </c>
    </row>
    <row r="75" spans="1:9" ht="15" customHeight="1" x14ac:dyDescent="0.25">
      <c r="A75" s="7" t="s">
        <v>5</v>
      </c>
      <c r="B75" s="8">
        <v>1</v>
      </c>
      <c r="C75" s="8">
        <v>0</v>
      </c>
      <c r="D75" s="8">
        <f t="shared" si="2"/>
        <v>1</v>
      </c>
      <c r="E75" s="8">
        <v>1</v>
      </c>
      <c r="F75" s="8" t="s">
        <v>3</v>
      </c>
      <c r="G75" s="8" t="s">
        <v>11</v>
      </c>
      <c r="H75" s="8" t="s">
        <v>11</v>
      </c>
      <c r="I75" s="8" t="s">
        <v>97</v>
      </c>
    </row>
    <row r="76" spans="1:9" ht="15" customHeight="1" x14ac:dyDescent="0.25">
      <c r="A76" s="7" t="s">
        <v>7</v>
      </c>
      <c r="B76" s="8">
        <v>1</v>
      </c>
      <c r="C76" s="8">
        <v>0</v>
      </c>
      <c r="D76" s="8">
        <f t="shared" si="2"/>
        <v>1</v>
      </c>
      <c r="E76" s="8">
        <v>1</v>
      </c>
      <c r="F76" s="8" t="s">
        <v>3</v>
      </c>
      <c r="G76" s="8" t="s">
        <v>11</v>
      </c>
      <c r="H76" s="8" t="s">
        <v>11</v>
      </c>
      <c r="I76" s="8" t="s">
        <v>97</v>
      </c>
    </row>
    <row r="77" spans="1:9" ht="15" customHeight="1" x14ac:dyDescent="0.25">
      <c r="A77" s="7" t="s">
        <v>19</v>
      </c>
      <c r="B77" s="8">
        <v>1</v>
      </c>
      <c r="C77" s="8">
        <v>0</v>
      </c>
      <c r="D77" s="8">
        <f t="shared" si="2"/>
        <v>1</v>
      </c>
      <c r="E77" s="8">
        <v>2</v>
      </c>
      <c r="F77" s="8" t="s">
        <v>102</v>
      </c>
      <c r="G77" s="8" t="s">
        <v>11</v>
      </c>
      <c r="H77" s="8" t="s">
        <v>17</v>
      </c>
      <c r="I77" s="8" t="s">
        <v>98</v>
      </c>
    </row>
    <row r="78" spans="1:9" ht="15" customHeight="1" x14ac:dyDescent="0.25">
      <c r="A78" s="7" t="s">
        <v>32</v>
      </c>
      <c r="B78" s="8">
        <v>1</v>
      </c>
      <c r="C78" s="8">
        <v>0</v>
      </c>
      <c r="D78" s="8">
        <f t="shared" si="2"/>
        <v>1</v>
      </c>
      <c r="E78" s="8">
        <v>1</v>
      </c>
      <c r="F78" s="8" t="s">
        <v>3</v>
      </c>
      <c r="G78" s="8" t="s">
        <v>11</v>
      </c>
      <c r="H78" s="8" t="s">
        <v>11</v>
      </c>
      <c r="I78" s="8" t="s">
        <v>97</v>
      </c>
    </row>
    <row r="79" spans="1:9" ht="15" customHeight="1" x14ac:dyDescent="0.25">
      <c r="A79" s="8" t="s">
        <v>53</v>
      </c>
      <c r="B79" s="8">
        <v>2</v>
      </c>
      <c r="C79" s="8">
        <v>2</v>
      </c>
      <c r="D79" s="8">
        <f t="shared" si="2"/>
        <v>4</v>
      </c>
      <c r="E79" s="8">
        <v>5</v>
      </c>
      <c r="F79" s="8" t="s">
        <v>3</v>
      </c>
      <c r="G79" s="8" t="s">
        <v>17</v>
      </c>
      <c r="H79" s="8" t="s">
        <v>11</v>
      </c>
      <c r="I79" s="8" t="s">
        <v>97</v>
      </c>
    </row>
    <row r="80" spans="1:9" ht="15" customHeight="1" x14ac:dyDescent="0.25">
      <c r="A80" s="7" t="s">
        <v>70</v>
      </c>
      <c r="B80" s="8">
        <v>1</v>
      </c>
      <c r="C80" s="8">
        <v>0</v>
      </c>
      <c r="D80" s="8">
        <f t="shared" si="2"/>
        <v>1</v>
      </c>
      <c r="E80" s="8">
        <v>1</v>
      </c>
      <c r="F80" s="8" t="s">
        <v>3</v>
      </c>
      <c r="G80" s="8" t="s">
        <v>11</v>
      </c>
      <c r="H80" s="8" t="s">
        <v>11</v>
      </c>
      <c r="I80" s="8" t="s">
        <v>97</v>
      </c>
    </row>
    <row r="81" spans="1:10" ht="15" customHeight="1" x14ac:dyDescent="0.25">
      <c r="A81" s="7" t="s">
        <v>71</v>
      </c>
      <c r="B81" s="8">
        <v>1</v>
      </c>
      <c r="C81" s="8">
        <v>0</v>
      </c>
      <c r="D81" s="8">
        <f t="shared" si="2"/>
        <v>1</v>
      </c>
      <c r="E81" s="8">
        <v>1</v>
      </c>
      <c r="F81" s="8" t="s">
        <v>3</v>
      </c>
      <c r="G81" s="8" t="s">
        <v>11</v>
      </c>
      <c r="H81" s="8" t="s">
        <v>11</v>
      </c>
      <c r="I81" s="8" t="s">
        <v>97</v>
      </c>
    </row>
    <row r="82" spans="1:10" ht="15" customHeight="1" x14ac:dyDescent="0.25">
      <c r="A82" s="7" t="s">
        <v>73</v>
      </c>
      <c r="B82" s="8">
        <v>1</v>
      </c>
      <c r="C82" s="8">
        <v>0</v>
      </c>
      <c r="D82" s="8">
        <f t="shared" si="2"/>
        <v>1</v>
      </c>
      <c r="E82" s="8">
        <v>1</v>
      </c>
      <c r="F82" s="8" t="s">
        <v>3</v>
      </c>
      <c r="G82" s="8" t="s">
        <v>11</v>
      </c>
      <c r="H82" s="8" t="s">
        <v>11</v>
      </c>
      <c r="I82" s="8" t="s">
        <v>97</v>
      </c>
    </row>
    <row r="83" spans="1:10" ht="15" customHeight="1" x14ac:dyDescent="0.25">
      <c r="A83" s="7" t="s">
        <v>79</v>
      </c>
      <c r="B83" s="8">
        <v>1</v>
      </c>
      <c r="C83" s="8">
        <v>0</v>
      </c>
      <c r="D83" s="8">
        <f t="shared" si="2"/>
        <v>1</v>
      </c>
      <c r="E83" s="8">
        <v>1</v>
      </c>
      <c r="F83" s="8" t="s">
        <v>111</v>
      </c>
      <c r="G83" s="8" t="s">
        <v>11</v>
      </c>
      <c r="H83" s="8" t="s">
        <v>11</v>
      </c>
      <c r="I83" s="8" t="s">
        <v>98</v>
      </c>
    </row>
    <row r="84" spans="1:10" ht="15" customHeight="1" x14ac:dyDescent="0.25">
      <c r="A84" s="7" t="s">
        <v>88</v>
      </c>
      <c r="B84" s="8">
        <v>1</v>
      </c>
      <c r="C84" s="8">
        <v>0</v>
      </c>
      <c r="D84" s="8">
        <f t="shared" si="2"/>
        <v>1</v>
      </c>
      <c r="E84" s="8">
        <v>2</v>
      </c>
      <c r="F84" s="8" t="s">
        <v>103</v>
      </c>
      <c r="G84" s="8" t="s">
        <v>11</v>
      </c>
      <c r="H84" s="8" t="s">
        <v>11</v>
      </c>
      <c r="I84" s="8" t="s">
        <v>59</v>
      </c>
    </row>
    <row r="85" spans="1:10" ht="15" customHeight="1" x14ac:dyDescent="0.25">
      <c r="A85" s="8" t="s">
        <v>93</v>
      </c>
      <c r="B85" s="8">
        <v>2</v>
      </c>
      <c r="C85" s="8">
        <v>0</v>
      </c>
      <c r="D85" s="8">
        <f t="shared" si="2"/>
        <v>2</v>
      </c>
      <c r="E85" s="8">
        <v>3</v>
      </c>
      <c r="F85" s="8" t="s">
        <v>3</v>
      </c>
      <c r="G85" s="8" t="s">
        <v>17</v>
      </c>
      <c r="H85" s="8" t="s">
        <v>11</v>
      </c>
      <c r="I85" s="8" t="s">
        <v>59</v>
      </c>
    </row>
    <row r="86" spans="1:10" ht="15" customHeight="1" x14ac:dyDescent="0.25">
      <c r="A86" s="7" t="s">
        <v>76</v>
      </c>
      <c r="B86" s="8">
        <v>1</v>
      </c>
      <c r="C86" s="8">
        <v>1</v>
      </c>
      <c r="D86" s="8">
        <f t="shared" si="2"/>
        <v>2</v>
      </c>
      <c r="E86" s="8">
        <v>2</v>
      </c>
      <c r="F86" s="8" t="s">
        <v>3</v>
      </c>
      <c r="G86" s="8" t="s">
        <v>24</v>
      </c>
      <c r="H86" s="8" t="s">
        <v>11</v>
      </c>
      <c r="I86" s="8" t="s">
        <v>98</v>
      </c>
    </row>
    <row r="87" spans="1:10" ht="15" customHeight="1" x14ac:dyDescent="0.25">
      <c r="A87" s="7" t="s">
        <v>87</v>
      </c>
      <c r="B87" s="8">
        <v>2</v>
      </c>
      <c r="C87" s="8">
        <v>0</v>
      </c>
      <c r="D87" s="8">
        <f t="shared" si="2"/>
        <v>2</v>
      </c>
      <c r="E87" s="8">
        <v>3</v>
      </c>
      <c r="F87" s="8" t="s">
        <v>12</v>
      </c>
      <c r="G87" s="8" t="s">
        <v>24</v>
      </c>
      <c r="H87" s="8" t="s">
        <v>111</v>
      </c>
      <c r="I87" s="8" t="s">
        <v>59</v>
      </c>
    </row>
    <row r="88" spans="1:10" ht="15" customHeight="1" x14ac:dyDescent="0.25">
      <c r="A88" s="8" t="s">
        <v>128</v>
      </c>
      <c r="B88" s="8">
        <f>SUM(B2:B87)</f>
        <v>168</v>
      </c>
      <c r="C88" s="8">
        <f t="shared" ref="C88:E88" si="3">SUM(C2:C87)</f>
        <v>53</v>
      </c>
      <c r="D88" s="8">
        <f t="shared" si="3"/>
        <v>221</v>
      </c>
      <c r="E88" s="8">
        <f t="shared" si="3"/>
        <v>297</v>
      </c>
      <c r="F88" s="8"/>
      <c r="G88" s="8"/>
      <c r="H88" s="8"/>
      <c r="I88" s="8"/>
    </row>
    <row r="89" spans="1:10" x14ac:dyDescent="0.25">
      <c r="A89" s="1"/>
      <c r="B89" s="1"/>
      <c r="C89" s="9" t="s">
        <v>113</v>
      </c>
      <c r="D89" s="9"/>
      <c r="E89" s="9"/>
      <c r="F89" s="9"/>
      <c r="G89" s="9" t="s">
        <v>130</v>
      </c>
      <c r="H89" s="9"/>
      <c r="I89" s="25"/>
      <c r="J89" s="9"/>
    </row>
  </sheetData>
  <sortState ref="A2:K87">
    <sortCondition ref="A2:A87"/>
  </sortState>
  <mergeCells count="1">
    <mergeCell ref="K4:L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ST_1_Samples 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tvulliamy</dc:creator>
  <cp:lastModifiedBy>Ana Rio-Machin</cp:lastModifiedBy>
  <cp:lastPrinted>2019-04-02T14:40:44Z</cp:lastPrinted>
  <dcterms:created xsi:type="dcterms:W3CDTF">2019-03-26T11:49:04Z</dcterms:created>
  <dcterms:modified xsi:type="dcterms:W3CDTF">2020-01-21T11:27:24Z</dcterms:modified>
</cp:coreProperties>
</file>