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shaath/Desktop/"/>
    </mc:Choice>
  </mc:AlternateContent>
  <xr:revisionPtr revIDLastSave="0" documentId="13_ncr:1_{CD6860EF-AC08-724A-9110-A152B59CFCF1}" xr6:coauthVersionLast="47" xr6:coauthVersionMax="47" xr10:uidLastSave="{00000000-0000-0000-0000-000000000000}"/>
  <bookViews>
    <workbookView xWindow="2480" yWindow="3300" windowWidth="24440" windowHeight="12940" xr2:uid="{9BF3709B-B60E-7A40-8038-5E56F8693025}"/>
  </bookViews>
  <sheets>
    <sheet name="S1" sheetId="1" r:id="rId1"/>
    <sheet name="S2" sheetId="3" r:id="rId2"/>
    <sheet name="S3" sheetId="2" r:id="rId3"/>
  </sheets>
  <externalReferences>
    <externalReference r:id="rId4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0" i="1" l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<sst xmlns="http://schemas.openxmlformats.org/spreadsheetml/2006/main" count="1012" uniqueCount="256">
  <si>
    <t>BIOCHEMICAL</t>
  </si>
  <si>
    <t>SUPER_PATHWAY</t>
  </si>
  <si>
    <t>SUB_PATHWAY</t>
  </si>
  <si>
    <t>Zscore</t>
  </si>
  <si>
    <t>2.5th Percentile</t>
  </si>
  <si>
    <t>97.5th Percentile</t>
  </si>
  <si>
    <t>hydroxyasparagine**</t>
  </si>
  <si>
    <t>Amino Acid</t>
  </si>
  <si>
    <t>Alanine and Aspartate Metabolism</t>
  </si>
  <si>
    <t>N-acetylalanine</t>
  </si>
  <si>
    <t>aspartate</t>
  </si>
  <si>
    <t>creatinine</t>
  </si>
  <si>
    <t>Creatine Metabolism</t>
  </si>
  <si>
    <t>cys-gly, oxidized</t>
  </si>
  <si>
    <t>Glutathione Metabolism</t>
  </si>
  <si>
    <t>cysteinylglycine disulfide*</t>
  </si>
  <si>
    <t>5-oxoproline</t>
  </si>
  <si>
    <t>sarcosine</t>
  </si>
  <si>
    <t>Glycine, Serine and Threonine Metabolism</t>
  </si>
  <si>
    <t>N-acetylthreonine</t>
  </si>
  <si>
    <t>N-acetylserine</t>
  </si>
  <si>
    <t>serine</t>
  </si>
  <si>
    <t>threonine</t>
  </si>
  <si>
    <t>imidazole propionate</t>
  </si>
  <si>
    <t>Histidine Metabolism</t>
  </si>
  <si>
    <t>N-acetylhistidine</t>
  </si>
  <si>
    <t>trans-urocanate</t>
  </si>
  <si>
    <t>cis-urocanate</t>
  </si>
  <si>
    <t>rare</t>
  </si>
  <si>
    <t>formiminoglutamate</t>
  </si>
  <si>
    <t>2-hydroxy-3-methylvalerate</t>
  </si>
  <si>
    <t>Leucine, Isoleucine and Valine Metabolism</t>
  </si>
  <si>
    <t>3-methylglutarylcarnitine (1)</t>
  </si>
  <si>
    <t>beta-hydroxyisovaleroylcarnitine</t>
  </si>
  <si>
    <t>lysine</t>
  </si>
  <si>
    <t>Lysine Metabolism</t>
  </si>
  <si>
    <t>methionine sulfoxide</t>
  </si>
  <si>
    <t>Methionine, Cysteine, SAM and Taurine Metabolism</t>
  </si>
  <si>
    <t>N-acetylmethionine</t>
  </si>
  <si>
    <t>N-acetylmethionine sulfoxide</t>
  </si>
  <si>
    <t>Rare</t>
  </si>
  <si>
    <t>2-hydroxyphenylacetate</t>
  </si>
  <si>
    <t>Phenylalanine Metabolism</t>
  </si>
  <si>
    <t>N-acetylphenylalanine</t>
  </si>
  <si>
    <t>5-methylthioadenosine (MTA)</t>
  </si>
  <si>
    <t>Polyamine Metabolism</t>
  </si>
  <si>
    <t>N-acetylputrescine</t>
  </si>
  <si>
    <t>(N(1) + N(8))-acetylspermidine</t>
  </si>
  <si>
    <t>N-acetyl-isoputreanine</t>
  </si>
  <si>
    <t>4-acetamidobutanoate</t>
  </si>
  <si>
    <t>N-acetylkynurenine (2)</t>
  </si>
  <si>
    <t>Tryptophan Metabolism</t>
  </si>
  <si>
    <t>C-glycosyltryptophan</t>
  </si>
  <si>
    <t>indole-3-carboxylate</t>
  </si>
  <si>
    <t>N-formylanthranilic acid</t>
  </si>
  <si>
    <t>kynurenine</t>
  </si>
  <si>
    <t>3-hydroxykynurenine</t>
  </si>
  <si>
    <t>phenol sulfate</t>
  </si>
  <si>
    <t>Tyrosine Metabolism</t>
  </si>
  <si>
    <t>vanillylmandelate (VMA)</t>
  </si>
  <si>
    <t>tyramine O-sulfate</t>
  </si>
  <si>
    <t>N-acetyltyrosine</t>
  </si>
  <si>
    <t>3-methoxytyramine sulfate</t>
  </si>
  <si>
    <t>3-methoxytyrosine</t>
  </si>
  <si>
    <t>argininate*</t>
  </si>
  <si>
    <t>Urea cycle; Arginine and Proline Metabolism</t>
  </si>
  <si>
    <t>N-methylproline</t>
  </si>
  <si>
    <t>1,5-anhydroglucitol (1,5-AG)</t>
  </si>
  <si>
    <t>Carbohydrate</t>
  </si>
  <si>
    <t>Glycolysis, Gluconeogenesis, and Pyruvate Metabolism</t>
  </si>
  <si>
    <t>ribitol</t>
  </si>
  <si>
    <t>Pentose Metabolism</t>
  </si>
  <si>
    <t>1-methylnicotinamide</t>
  </si>
  <si>
    <t>Cofactors and Vitamins</t>
  </si>
  <si>
    <t>Nicotinate and Nicotinamide Metabolism</t>
  </si>
  <si>
    <t>quinolinate</t>
  </si>
  <si>
    <t>pantothenate</t>
  </si>
  <si>
    <t>Pantothenate and CoA Metabolism</t>
  </si>
  <si>
    <t>retinol (Vitamin A)</t>
  </si>
  <si>
    <t>Vitamin A Metabolism</t>
  </si>
  <si>
    <t>phosphate</t>
  </si>
  <si>
    <t>Energy</t>
  </si>
  <si>
    <t>Oxidative Phosphorylation</t>
  </si>
  <si>
    <t>succinylcarnitine (C4-DC)</t>
  </si>
  <si>
    <t>TCA Cycle</t>
  </si>
  <si>
    <t>16a-hydroxy DHEA 3-sulfate</t>
  </si>
  <si>
    <t>Lipid</t>
  </si>
  <si>
    <t>Androgenic Steroids</t>
  </si>
  <si>
    <t>andro steroid monosulfate C19H28O6S (1)*</t>
  </si>
  <si>
    <t>androstenediol (3alpha, 17alpha) monosulfate (2)</t>
  </si>
  <si>
    <t>androstenediol (3beta,17beta) disulfate (1)</t>
  </si>
  <si>
    <t>androstenediol (3beta,17beta) disulfate (2)</t>
  </si>
  <si>
    <t>ceramide (d18:2/24:1, d18:1/24:2)*</t>
  </si>
  <si>
    <t>Ceramides</t>
  </si>
  <si>
    <t>N-behenoyl-sphingadienine (d18:2/22:0)*</t>
  </si>
  <si>
    <t>N-palmitoyl-sphingosine (d18:1/16:0)</t>
  </si>
  <si>
    <t>N-stearoyl-sphingosine (d18:1/18:0)*</t>
  </si>
  <si>
    <t>cortisone</t>
  </si>
  <si>
    <t>Corticosteroids</t>
  </si>
  <si>
    <t>myristoyl dihydrosphingomyelin (d18:0/14:0)*</t>
  </si>
  <si>
    <t>Dihydrosphingomyelins</t>
  </si>
  <si>
    <t>N-oleoylserine</t>
  </si>
  <si>
    <t>Endocannabinoid</t>
  </si>
  <si>
    <t>arachidonoylcarnitine (C20:4)</t>
  </si>
  <si>
    <t>Fatty Acid Metabolism (Acyl Carnitine, Polyunsaturated)</t>
  </si>
  <si>
    <t>arachidonoylcholine</t>
  </si>
  <si>
    <t>Fatty Acid Metabolism (Acyl Choline)</t>
  </si>
  <si>
    <t>linoleoylcholine*</t>
  </si>
  <si>
    <t>palmitoylcholine</t>
  </si>
  <si>
    <t>methylmalonate (MMA)</t>
  </si>
  <si>
    <t>Fatty Acid Metabolism (also BCAA Metabolism)</t>
  </si>
  <si>
    <t>(14 or 15)-methylpalmitate (a17:0 or i17:0)</t>
  </si>
  <si>
    <t>Fatty Acid, Branched</t>
  </si>
  <si>
    <t>(16 or 17)-methylstearate (a19:0 or i19:0)</t>
  </si>
  <si>
    <t>azelate (C9-DC)</t>
  </si>
  <si>
    <t>Fatty Acid, Dicarboxylate</t>
  </si>
  <si>
    <t>dodecadienoate (12:2)*</t>
  </si>
  <si>
    <t>octadecanedioate (C18-DC)</t>
  </si>
  <si>
    <t>glycosyl ceramide (d18:2/24:1, d18:1/24:2)*</t>
  </si>
  <si>
    <t>Hexosylceramides (HCER)</t>
  </si>
  <si>
    <t>glycosyl-N-behenoyl-sphingadienine (d18:2/22:0)*</t>
  </si>
  <si>
    <t>glycosyl-N-palmitoyl-sphingosine (d18:1/16:0)</t>
  </si>
  <si>
    <t>lactosyl-N-palmitoyl-sphingosine (d18:1/16:0)</t>
  </si>
  <si>
    <t>Lactosylceramides (LCER)</t>
  </si>
  <si>
    <t>10-heptadecenoate (17:1n7)</t>
  </si>
  <si>
    <t>Long Chain Monounsaturated Fatty Acid</t>
  </si>
  <si>
    <t>10-nonadecenoate (19:1n9)</t>
  </si>
  <si>
    <t>arachidate (20:0)</t>
  </si>
  <si>
    <t>Long Chain Saturated Fatty Acid</t>
  </si>
  <si>
    <t>margarate (17:0)</t>
  </si>
  <si>
    <t>1-arachidonoyl-GPC (20:4n6)*</t>
  </si>
  <si>
    <t>Lysophospholipid</t>
  </si>
  <si>
    <t>1-arachidonoyl-GPE (20:4n6)*</t>
  </si>
  <si>
    <t>1-arachidonoyl-GPI (20:4)*</t>
  </si>
  <si>
    <t>1-dihomo-linolenoyl-GPC (20:3n3 or 6)*</t>
  </si>
  <si>
    <t>1-dihomo-linolenoyl-GPE (20:3n3 or 6)*</t>
  </si>
  <si>
    <t>1-dihomo-linoleoyl-GPC (20:2)*</t>
  </si>
  <si>
    <t>1-docosahexaenoyl-GPC (22:6)*</t>
  </si>
  <si>
    <t>1-docosahexaenoyl-GPE (22:6)*</t>
  </si>
  <si>
    <t>1-eicosenoyl-GPC (20:1)*</t>
  </si>
  <si>
    <t>1-erucoyl-GPC (22:1)*</t>
  </si>
  <si>
    <t>1-linoleoyl-GPC (18:2)</t>
  </si>
  <si>
    <t>1-linoleoyl-GPE (18:2)*</t>
  </si>
  <si>
    <t>1-nervonoyl-GPC (24:1n9)*</t>
  </si>
  <si>
    <t>1-oleoyl-GPC (18:1)</t>
  </si>
  <si>
    <t>1-oleoyl-GPE (18:1)</t>
  </si>
  <si>
    <t>1-oleoyl-GPI (18:1)</t>
  </si>
  <si>
    <t>2-arachidonoyl-GPC (20:4)*</t>
  </si>
  <si>
    <t>2-arachidonoyl-GPE (20:4)*</t>
  </si>
  <si>
    <t>3-hydroxy-3-methylglutarate</t>
  </si>
  <si>
    <t>Mevalonate Metabolism</t>
  </si>
  <si>
    <t>1-margaroyl-2-linoleoyl-GPC (17:0/18:2)*</t>
  </si>
  <si>
    <t>Phosphatidylcholine (PC)</t>
  </si>
  <si>
    <t>1-margaroyl-2-oleoyl-GPC (17:0/18:1)*</t>
  </si>
  <si>
    <t>1-palmitoyl-2-adrenoyl-GPC (16:0/22:4)*</t>
  </si>
  <si>
    <t>1-palmitoyl-2-linoleoyl-GPC (16:0/18:2)</t>
  </si>
  <si>
    <t>1-pentadecanoyl-2-docosahexaenoyl-GPC (15:0/22:6)*</t>
  </si>
  <si>
    <t>1-pentadecanoyl-2-linoleoyl-GPC (15:0/18:2)*</t>
  </si>
  <si>
    <t>1-stearoyl-2-adrenoyl-GPC (18:0/22:4)*</t>
  </si>
  <si>
    <t>1-stearoyl-2-docosapentaenoyl-GPC (18:0/22:5n3)*</t>
  </si>
  <si>
    <t>1-stearoyl-2-linoleoyl-GPI (18:0/18:2)</t>
  </si>
  <si>
    <t>Phosphatidylinositol (PI)</t>
  </si>
  <si>
    <t>choline</t>
  </si>
  <si>
    <t>Phospholipid Metabolism</t>
  </si>
  <si>
    <t>glycerophosphorylcholine (GPC)</t>
  </si>
  <si>
    <t>trimethylamine N-oxide</t>
  </si>
  <si>
    <t>1-(1-enyl-oleoyl)-2-docosahexaenoyl-GPE (P-18:1/22:6)*</t>
  </si>
  <si>
    <t>Plasmalogen</t>
  </si>
  <si>
    <t>1-(1-enyl-palmitoyl)-2-linoleoyl-GPC (P-16:0/18:2)*</t>
  </si>
  <si>
    <t>1-(1-enyl-palmitoyl)-2-myristoyl-GPC (P-16:0/14:0)*</t>
  </si>
  <si>
    <t>1-(1-enyl-stearoyl)-2-dihomo-linolenoyl-GPE (P-18:0/20:3)*</t>
  </si>
  <si>
    <t>1-(1-enyl-stearoyl)-2-docosapentaenoyl-GPE (P-18:0/22:5n3)*</t>
  </si>
  <si>
    <t>1-(1-enyl-stearoyl)-2-linoleoyl-GPC (P-18:0/18:2)*</t>
  </si>
  <si>
    <t>1-palmityl-2-linoleoyl-GPC (O-16:0/18:2)*</t>
  </si>
  <si>
    <t>1-palmityl-2-oleoyl-GPC (O-16:0/18:1)*</t>
  </si>
  <si>
    <t>21-hydroxypregnenolone disulfate</t>
  </si>
  <si>
    <t>Pregnenolone Steroids</t>
  </si>
  <si>
    <t>21-hydroxypregnenolone monosulfate (1)</t>
  </si>
  <si>
    <t>pregnenediol disulfate (C21H34O8S2)*</t>
  </si>
  <si>
    <t>pregnenediol sulfate (C21H34O5S)*</t>
  </si>
  <si>
    <t>pregnenolone sulfate</t>
  </si>
  <si>
    <t>taurocholate</t>
  </si>
  <si>
    <t>Primary Bile Acid Metabolism</t>
  </si>
  <si>
    <t>glycoursodeoxycholate</t>
  </si>
  <si>
    <t>Secondary Bile Acid Metabolism</t>
  </si>
  <si>
    <t>taurocholenate sulfate*</t>
  </si>
  <si>
    <t>sphingomyelin (d18:1/17:0, d17:1/18:0, d19:1/16:0)</t>
  </si>
  <si>
    <t>Sphingomyelins</t>
  </si>
  <si>
    <t>sphingomyelin (d18:1/20:2, d18:2/20:1, d16:1/22:2)*</t>
  </si>
  <si>
    <t>sphingomyelin (d18:1/25:0, d19:0/24:1, d20:1/23:0, d19:1/24:0)*</t>
  </si>
  <si>
    <t>sphingomyelin (d18:2/16:0, d18:1/16:1)*</t>
  </si>
  <si>
    <t>4-cholesten-3-one</t>
  </si>
  <si>
    <t>Sterol</t>
  </si>
  <si>
    <t>hypoxanthine</t>
  </si>
  <si>
    <t>Nucleotide</t>
  </si>
  <si>
    <t>Purine Metabolism, (Hypo)Xanthine/Inosine containing</t>
  </si>
  <si>
    <t>N1-methylinosine</t>
  </si>
  <si>
    <t>urate</t>
  </si>
  <si>
    <t>adenine</t>
  </si>
  <si>
    <t>Purine Metabolism, Adenine containing</t>
  </si>
  <si>
    <t>N1-methyladenosine</t>
  </si>
  <si>
    <t>N6-carbamoylthreonyladenosine</t>
  </si>
  <si>
    <t>7-methylguanine</t>
  </si>
  <si>
    <t>Purine Metabolism, Guanine containing</t>
  </si>
  <si>
    <t>N2,N2-dimethylguanosine</t>
  </si>
  <si>
    <t>orotidine</t>
  </si>
  <si>
    <t>Pyrimidine Metabolism, Orotate containing</t>
  </si>
  <si>
    <t>2'-O-methyluridine</t>
  </si>
  <si>
    <t>Pyrimidine Metabolism, Uracil containing</t>
  </si>
  <si>
    <t>pseudouridine</t>
  </si>
  <si>
    <t>isoleucylleucine/leucylisoleucine</t>
  </si>
  <si>
    <t>Peptide</t>
  </si>
  <si>
    <t>Dipeptide</t>
  </si>
  <si>
    <t>gamma-glutamyl-alpha-lysine</t>
  </si>
  <si>
    <t>Gamma-glutamyl Amino Acid</t>
  </si>
  <si>
    <t>gamma-glutamyl-epsilon-lysine</t>
  </si>
  <si>
    <t>gamma-glutamylglycine</t>
  </si>
  <si>
    <t>gamma-glutamylisoleucine*</t>
  </si>
  <si>
    <t>gamma-glutamylthreonine</t>
  </si>
  <si>
    <t>gamma-glutamylvaline</t>
  </si>
  <si>
    <t>4-methylcatechol sulfate</t>
  </si>
  <si>
    <t>Xenobiotics</t>
  </si>
  <si>
    <t>Benzoate Metabolism</t>
  </si>
  <si>
    <t>catechol sulfate</t>
  </si>
  <si>
    <t>guaiacol sulfate</t>
  </si>
  <si>
    <t>hippurate</t>
  </si>
  <si>
    <t>methyl-4-hydroxybenzoate sulfate</t>
  </si>
  <si>
    <t>p-cresol sulfate</t>
  </si>
  <si>
    <t>salicylate</t>
  </si>
  <si>
    <t>Drug - Topical Agents</t>
  </si>
  <si>
    <t>N-alpha-acetylornithine</t>
  </si>
  <si>
    <t>citrulline</t>
  </si>
  <si>
    <t>dimethylarginine (SDMA + ADMA)</t>
  </si>
  <si>
    <t>trans-4-hydroxyproline</t>
  </si>
  <si>
    <t>pro-hydroxy-pro</t>
  </si>
  <si>
    <t>ornithine</t>
  </si>
  <si>
    <t>ribose</t>
  </si>
  <si>
    <t>sedoheptulose</t>
  </si>
  <si>
    <t>thiamin (Vitamin B1)</t>
  </si>
  <si>
    <t>Thiamine Metabolism</t>
  </si>
  <si>
    <t>2-methylcitrate/homocitrate</t>
  </si>
  <si>
    <t>5alpha-androstan-3alpha,17alpha-diol disulfate</t>
  </si>
  <si>
    <t>N-octanoylglycine</t>
  </si>
  <si>
    <t>Fatty Acid Metabolism (Acyl Glycine)</t>
  </si>
  <si>
    <t>7-dehydrocholesterol</t>
  </si>
  <si>
    <t>N6-methyladenosine</t>
  </si>
  <si>
    <t>Purine Metabolism,Adenine containing</t>
  </si>
  <si>
    <t>cytidine</t>
  </si>
  <si>
    <t>Pyrimidine Metabolism, Cytidine containing</t>
  </si>
  <si>
    <t>dihydroorotate</t>
  </si>
  <si>
    <t>Pyrimidine Metabolism,Orotate containing</t>
  </si>
  <si>
    <t>5,6-dihydrouracil</t>
  </si>
  <si>
    <t>Pyrimidine Metabolism,Uracil containing</t>
  </si>
  <si>
    <t>gamma-glutamylalanine</t>
  </si>
  <si>
    <t>thioproline</t>
  </si>
  <si>
    <t>Chemical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</si>
</sst>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rshaath/Downloads/pmd-7_KLD.xlsx" TargetMode="External"/><Relationship Id="rId1" Type="http://schemas.openxmlformats.org/officeDocument/2006/relationships/externalLinkPath" Target="/Users/rshaath/Downloads/pmd-7_KL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Karen"/>
    </sheetNames>
    <sheetDataSet>
      <sheetData sheetId="0">
        <row r="1">
          <cell r="A1" t="str">
            <v>BIOCHEMICAL</v>
          </cell>
          <cell r="B1" t="str">
            <v>CHEMICAL_ID</v>
          </cell>
          <cell r="C1" t="str">
            <v>Raw</v>
          </cell>
          <cell r="D1" t="str">
            <v>Anchor</v>
          </cell>
          <cell r="E1" t="str">
            <v>Zscore</v>
          </cell>
          <cell r="F1" t="str">
            <v>ZPCT_025</v>
          </cell>
          <cell r="G1" t="str">
            <v>ZPCT_975</v>
          </cell>
          <cell r="H1" t="str">
            <v>SUPER_PATHWAY</v>
          </cell>
          <cell r="I1" t="str">
            <v>SUB_PATHWAY</v>
          </cell>
          <cell r="J1" t="str">
            <v>PATHWAY_SORTORDER</v>
          </cell>
          <cell r="K1" t="str">
            <v>HMDB</v>
          </cell>
          <cell r="L1" t="str">
            <v>LIB_ID</v>
          </cell>
        </row>
        <row r="2">
          <cell r="A2" t="str">
            <v>phenylacetylcarnitine</v>
          </cell>
          <cell r="B2">
            <v>100006108</v>
          </cell>
          <cell r="C2">
            <v>152396</v>
          </cell>
          <cell r="D2">
            <v>0.10839222499999999</v>
          </cell>
          <cell r="E2">
            <v>-2.0297138970000002</v>
          </cell>
          <cell r="F2" t="str">
            <v>NA</v>
          </cell>
          <cell r="G2">
            <v>2.0433296090000002</v>
          </cell>
          <cell r="H2" t="str">
            <v>Peptide</v>
          </cell>
          <cell r="I2" t="str">
            <v>Acetylated Peptides</v>
          </cell>
          <cell r="J2">
            <v>1184</v>
          </cell>
          <cell r="L2">
            <v>400</v>
          </cell>
        </row>
        <row r="3">
          <cell r="A3" t="str">
            <v>phenylacetylglutamine</v>
          </cell>
          <cell r="B3">
            <v>100001417</v>
          </cell>
          <cell r="C3">
            <v>14471183</v>
          </cell>
          <cell r="D3">
            <v>0.62946860599999999</v>
          </cell>
          <cell r="E3">
            <v>-0.69535419899999995</v>
          </cell>
          <cell r="F3">
            <v>-2.4482805019999998</v>
          </cell>
          <cell r="G3">
            <v>1.586315446</v>
          </cell>
          <cell r="H3" t="str">
            <v>Peptide</v>
          </cell>
          <cell r="I3" t="str">
            <v>Acetylated Peptides</v>
          </cell>
          <cell r="J3">
            <v>1187</v>
          </cell>
          <cell r="K3" t="str">
            <v>HMDB0006344</v>
          </cell>
          <cell r="L3">
            <v>400</v>
          </cell>
        </row>
        <row r="4">
          <cell r="A4" t="str">
            <v>phenylacetylglycine</v>
          </cell>
          <cell r="B4">
            <v>100001275</v>
          </cell>
          <cell r="C4">
            <v>55976.7</v>
          </cell>
          <cell r="D4">
            <v>1.306523667</v>
          </cell>
          <cell r="E4">
            <v>0.47032736400000003</v>
          </cell>
          <cell r="F4" t="str">
            <v>NA</v>
          </cell>
          <cell r="G4">
            <v>1.562877809</v>
          </cell>
          <cell r="H4" t="str">
            <v>Peptide</v>
          </cell>
          <cell r="I4" t="str">
            <v>Acetylated Peptides</v>
          </cell>
          <cell r="J4">
            <v>1190</v>
          </cell>
          <cell r="K4" t="str">
            <v>HMDB0000821</v>
          </cell>
          <cell r="L4">
            <v>209</v>
          </cell>
        </row>
        <row r="5">
          <cell r="A5" t="str">
            <v>N6-carboxymethyllysine</v>
          </cell>
          <cell r="B5">
            <v>100001768</v>
          </cell>
          <cell r="C5">
            <v>1439760</v>
          </cell>
          <cell r="D5">
            <v>1.8612251230000001</v>
          </cell>
          <cell r="E5">
            <v>1.109789074</v>
          </cell>
          <cell r="F5">
            <v>-2.464414047</v>
          </cell>
          <cell r="G5">
            <v>1.7568245229999999</v>
          </cell>
          <cell r="H5" t="str">
            <v>Carbohydrate</v>
          </cell>
          <cell r="I5" t="str">
            <v>Advanced Glycation End-product</v>
          </cell>
          <cell r="J5">
            <v>1436</v>
          </cell>
          <cell r="K5" t="str">
            <v>HMDB0240347</v>
          </cell>
          <cell r="L5">
            <v>400</v>
          </cell>
        </row>
        <row r="6">
          <cell r="A6" t="str">
            <v>alanine</v>
          </cell>
          <cell r="B6">
            <v>811</v>
          </cell>
          <cell r="C6">
            <v>572232733</v>
          </cell>
          <cell r="D6">
            <v>0.59415595799999998</v>
          </cell>
          <cell r="E6">
            <v>-0.26150161700000002</v>
          </cell>
          <cell r="F6">
            <v>-2.090717175</v>
          </cell>
          <cell r="G6">
            <v>1.8067528859999999</v>
          </cell>
          <cell r="H6" t="str">
            <v>Amino Acid</v>
          </cell>
          <cell r="I6" t="str">
            <v>Alanine and Aspartate Metabolism</v>
          </cell>
          <cell r="J6">
            <v>29</v>
          </cell>
          <cell r="K6" t="str">
            <v>HMDB0000161</v>
          </cell>
          <cell r="L6">
            <v>400</v>
          </cell>
        </row>
        <row r="7">
          <cell r="A7" t="str">
            <v>asparagine</v>
          </cell>
          <cell r="B7">
            <v>917</v>
          </cell>
          <cell r="C7">
            <v>351535225</v>
          </cell>
          <cell r="D7">
            <v>1.5167134149999999</v>
          </cell>
          <cell r="E7">
            <v>1.841396917</v>
          </cell>
          <cell r="F7">
            <v>-2.1048102790000001</v>
          </cell>
          <cell r="G7">
            <v>1.971585905</v>
          </cell>
          <cell r="H7" t="str">
            <v>Amino Acid</v>
          </cell>
          <cell r="I7" t="str">
            <v>Alanine and Aspartate Metabolism</v>
          </cell>
          <cell r="J7">
            <v>40</v>
          </cell>
          <cell r="K7" t="str">
            <v>HMDB0000168</v>
          </cell>
          <cell r="L7">
            <v>400</v>
          </cell>
        </row>
        <row r="8">
          <cell r="A8" t="str">
            <v>aspartate</v>
          </cell>
          <cell r="B8">
            <v>234</v>
          </cell>
          <cell r="C8">
            <v>93543801</v>
          </cell>
          <cell r="D8">
            <v>1.383446199</v>
          </cell>
          <cell r="E8">
            <v>3.2987446540000001</v>
          </cell>
          <cell r="F8">
            <v>-1.8290271330000001</v>
          </cell>
          <cell r="G8">
            <v>1.913514725</v>
          </cell>
          <cell r="H8" t="str">
            <v>Amino Acid</v>
          </cell>
          <cell r="I8" t="str">
            <v>Alanine and Aspartate Metabolism</v>
          </cell>
          <cell r="J8">
            <v>36</v>
          </cell>
          <cell r="K8" t="str">
            <v>HMDB0000191</v>
          </cell>
          <cell r="L8">
            <v>400</v>
          </cell>
        </row>
        <row r="9">
          <cell r="A9" t="str">
            <v>hydroxyasparagine**</v>
          </cell>
          <cell r="B9">
            <v>100020205</v>
          </cell>
          <cell r="C9">
            <v>1908554</v>
          </cell>
          <cell r="D9">
            <v>1.8171945439999999</v>
          </cell>
          <cell r="E9">
            <v>1.9999264619999999</v>
          </cell>
          <cell r="F9">
            <v>-1.957018248</v>
          </cell>
          <cell r="G9">
            <v>1.9443236429999999</v>
          </cell>
          <cell r="H9" t="str">
            <v>Amino Acid</v>
          </cell>
          <cell r="I9" t="str">
            <v>Alanine and Aspartate Metabolism</v>
          </cell>
          <cell r="J9">
            <v>43</v>
          </cell>
          <cell r="K9" t="str">
            <v>HMDB32332</v>
          </cell>
          <cell r="L9">
            <v>400</v>
          </cell>
        </row>
        <row r="10">
          <cell r="A10" t="str">
            <v>N-acetylalanine</v>
          </cell>
          <cell r="B10">
            <v>1110</v>
          </cell>
          <cell r="C10">
            <v>9057013</v>
          </cell>
          <cell r="D10">
            <v>1.77128581</v>
          </cell>
          <cell r="E10">
            <v>2.012083718</v>
          </cell>
          <cell r="F10">
            <v>-2.0834314749999998</v>
          </cell>
          <cell r="G10">
            <v>1.920848785</v>
          </cell>
          <cell r="H10" t="str">
            <v>Amino Acid</v>
          </cell>
          <cell r="I10" t="str">
            <v>Alanine and Aspartate Metabolism</v>
          </cell>
          <cell r="J10">
            <v>31</v>
          </cell>
          <cell r="K10" t="str">
            <v>HMDB0000766</v>
          </cell>
          <cell r="L10">
            <v>305</v>
          </cell>
        </row>
        <row r="11">
          <cell r="A11" t="str">
            <v>N-acetylaspartate (NAA)</v>
          </cell>
          <cell r="B11">
            <v>100000787</v>
          </cell>
          <cell r="C11">
            <v>6755284</v>
          </cell>
          <cell r="D11">
            <v>0.38129604499999997</v>
          </cell>
          <cell r="E11">
            <v>-2.9240636530000002</v>
          </cell>
          <cell r="F11">
            <v>-2.284204474</v>
          </cell>
          <cell r="G11">
            <v>1.692534564</v>
          </cell>
          <cell r="H11" t="str">
            <v>Amino Acid</v>
          </cell>
          <cell r="I11" t="str">
            <v>Alanine and Aspartate Metabolism</v>
          </cell>
          <cell r="J11">
            <v>37</v>
          </cell>
          <cell r="K11" t="str">
            <v>HMDB0000812</v>
          </cell>
          <cell r="L11">
            <v>305</v>
          </cell>
        </row>
        <row r="12">
          <cell r="A12" t="str">
            <v>N-methylalanine</v>
          </cell>
          <cell r="B12">
            <v>100001823</v>
          </cell>
          <cell r="C12" t="str">
            <v>NA</v>
          </cell>
          <cell r="D12" t="str">
            <v>NA</v>
          </cell>
          <cell r="E12" t="str">
            <v>Not Detected</v>
          </cell>
          <cell r="F12">
            <v>-3.713051782</v>
          </cell>
          <cell r="G12">
            <v>1.9326500820000001</v>
          </cell>
          <cell r="H12" t="str">
            <v>Amino Acid</v>
          </cell>
          <cell r="I12" t="str">
            <v>Alanine and Aspartate Metabolism</v>
          </cell>
          <cell r="J12">
            <v>31</v>
          </cell>
          <cell r="K12" t="str">
            <v>NA</v>
          </cell>
          <cell r="L12">
            <v>400</v>
          </cell>
        </row>
        <row r="13">
          <cell r="A13" t="str">
            <v>erythronate*</v>
          </cell>
          <cell r="B13">
            <v>100001320</v>
          </cell>
          <cell r="C13">
            <v>180175127</v>
          </cell>
          <cell r="D13">
            <v>1.691628377</v>
          </cell>
          <cell r="E13">
            <v>0.891507457</v>
          </cell>
          <cell r="F13">
            <v>-1.93620419</v>
          </cell>
          <cell r="G13">
            <v>1.6675649260000001</v>
          </cell>
          <cell r="H13" t="str">
            <v>Carbohydrate</v>
          </cell>
          <cell r="I13" t="str">
            <v>Aminosugar Metabolism</v>
          </cell>
          <cell r="J13">
            <v>1432</v>
          </cell>
          <cell r="K13" t="str">
            <v>HMDB0000613</v>
          </cell>
          <cell r="L13">
            <v>305</v>
          </cell>
        </row>
        <row r="14">
          <cell r="A14" t="str">
            <v>glucuronate</v>
          </cell>
          <cell r="B14">
            <v>100000257</v>
          </cell>
          <cell r="C14">
            <v>6089015</v>
          </cell>
          <cell r="D14">
            <v>1.652536864</v>
          </cell>
          <cell r="E14">
            <v>1.2689874080000001</v>
          </cell>
          <cell r="F14">
            <v>-1.7908591599999999</v>
          </cell>
          <cell r="G14">
            <v>2.6680576760000001</v>
          </cell>
          <cell r="H14" t="str">
            <v>Carbohydrate</v>
          </cell>
          <cell r="I14" t="str">
            <v>Aminosugar Metabolism</v>
          </cell>
          <cell r="J14">
            <v>1407</v>
          </cell>
          <cell r="K14" t="str">
            <v>HMDB0000127</v>
          </cell>
          <cell r="L14">
            <v>305</v>
          </cell>
        </row>
        <row r="15">
          <cell r="A15" t="str">
            <v>N-acetylglucosamine/N-acetylgalactosamine</v>
          </cell>
          <cell r="B15">
            <v>100006435</v>
          </cell>
          <cell r="C15">
            <v>1033156</v>
          </cell>
          <cell r="D15">
            <v>1.052776597</v>
          </cell>
          <cell r="E15">
            <v>1.698506187</v>
          </cell>
          <cell r="F15" t="str">
            <v>NA</v>
          </cell>
          <cell r="G15">
            <v>2.0718350160000001</v>
          </cell>
          <cell r="H15" t="str">
            <v>Carbohydrate</v>
          </cell>
          <cell r="I15" t="str">
            <v>Aminosugar Metabolism</v>
          </cell>
          <cell r="J15">
            <v>1434</v>
          </cell>
          <cell r="K15" t="str">
            <v>HMDB0000212,HMDB0000215</v>
          </cell>
          <cell r="L15">
            <v>400</v>
          </cell>
        </row>
        <row r="16">
          <cell r="A16" t="str">
            <v>N-acetylneuraminate</v>
          </cell>
          <cell r="B16">
            <v>1162</v>
          </cell>
          <cell r="C16">
            <v>1878467</v>
          </cell>
          <cell r="D16">
            <v>0.79065549599999996</v>
          </cell>
          <cell r="E16">
            <v>2.0845315850000001</v>
          </cell>
          <cell r="F16">
            <v>-2.1198075250000001</v>
          </cell>
          <cell r="G16">
            <v>2.0945140680000001</v>
          </cell>
          <cell r="H16" t="str">
            <v>Carbohydrate</v>
          </cell>
          <cell r="I16" t="str">
            <v>Aminosugar Metabolism</v>
          </cell>
          <cell r="J16">
            <v>1419</v>
          </cell>
          <cell r="K16" t="str">
            <v>HMDB0000230</v>
          </cell>
          <cell r="L16">
            <v>305</v>
          </cell>
        </row>
        <row r="17">
          <cell r="A17" t="str">
            <v>16a-hydroxy DHEA 3-sulfate</v>
          </cell>
          <cell r="B17">
            <v>100002126</v>
          </cell>
          <cell r="C17">
            <v>193904570</v>
          </cell>
          <cell r="D17">
            <v>35.158160850000002</v>
          </cell>
          <cell r="E17">
            <v>3.5892157519999999</v>
          </cell>
          <cell r="F17">
            <v>-2.2304826750000002</v>
          </cell>
          <cell r="G17">
            <v>1.919670035</v>
          </cell>
          <cell r="H17" t="str">
            <v>Lipid</v>
          </cell>
          <cell r="I17" t="str">
            <v>Androgenic Steroids</v>
          </cell>
          <cell r="J17">
            <v>3340</v>
          </cell>
          <cell r="K17" t="str">
            <v>HMDB0062544</v>
          </cell>
          <cell r="L17">
            <v>209</v>
          </cell>
        </row>
        <row r="18">
          <cell r="A18" t="str">
            <v>5alpha-androstan-3alpha,17alpha-diol disulfate</v>
          </cell>
          <cell r="B18">
            <v>100002007</v>
          </cell>
          <cell r="C18">
            <v>40702</v>
          </cell>
          <cell r="D18">
            <v>0.66565269999999999</v>
          </cell>
          <cell r="E18" t="str">
            <v>Rare</v>
          </cell>
          <cell r="F18" t="str">
            <v>NA</v>
          </cell>
          <cell r="G18" t="str">
            <v>NA</v>
          </cell>
          <cell r="H18" t="str">
            <v>Lipid</v>
          </cell>
          <cell r="I18" t="str">
            <v>Androgenic Steroids</v>
          </cell>
          <cell r="J18">
            <v>3360</v>
          </cell>
          <cell r="L18">
            <v>209</v>
          </cell>
        </row>
        <row r="19">
          <cell r="A19" t="str">
            <v>5alpha-androstan-3alpha,17alpha-diol monosulfate</v>
          </cell>
          <cell r="B19">
            <v>100002008</v>
          </cell>
          <cell r="C19" t="str">
            <v>NA</v>
          </cell>
          <cell r="D19" t="str">
            <v>NA</v>
          </cell>
          <cell r="E19" t="str">
            <v>Not Detected</v>
          </cell>
          <cell r="F19" t="str">
            <v>NA</v>
          </cell>
          <cell r="G19">
            <v>1.680774473</v>
          </cell>
          <cell r="H19" t="str">
            <v>Lipid</v>
          </cell>
          <cell r="I19" t="str">
            <v>Androgenic Steroids</v>
          </cell>
          <cell r="J19">
            <v>3359</v>
          </cell>
          <cell r="K19" t="str">
            <v>HMDB0000412</v>
          </cell>
          <cell r="L19">
            <v>209</v>
          </cell>
        </row>
        <row r="20">
          <cell r="A20" t="str">
            <v>5alpha-androstan-3alpha,17beta-diol disulfate</v>
          </cell>
          <cell r="B20">
            <v>100002017</v>
          </cell>
          <cell r="C20" t="str">
            <v>NA</v>
          </cell>
          <cell r="D20" t="str">
            <v>NA</v>
          </cell>
          <cell r="E20" t="str">
            <v>Not Detected</v>
          </cell>
          <cell r="F20" t="str">
            <v>NA</v>
          </cell>
          <cell r="G20">
            <v>1.8909380870000001</v>
          </cell>
          <cell r="H20" t="str">
            <v>Lipid</v>
          </cell>
          <cell r="I20" t="str">
            <v>Androgenic Steroids</v>
          </cell>
          <cell r="J20">
            <v>3381</v>
          </cell>
          <cell r="K20" t="str">
            <v>HMDB0094682</v>
          </cell>
          <cell r="L20">
            <v>209</v>
          </cell>
        </row>
        <row r="21">
          <cell r="A21" t="str">
            <v>5alpha-androstan-3alpha,17beta-diol monosulfate (1)</v>
          </cell>
          <cell r="B21">
            <v>100002018</v>
          </cell>
          <cell r="C21" t="str">
            <v>NA</v>
          </cell>
          <cell r="D21" t="str">
            <v>NA</v>
          </cell>
          <cell r="E21" t="str">
            <v>Not Detected</v>
          </cell>
          <cell r="F21" t="str">
            <v>NA</v>
          </cell>
          <cell r="G21">
            <v>1.770538926</v>
          </cell>
          <cell r="H21" t="str">
            <v>Lipid</v>
          </cell>
          <cell r="I21" t="str">
            <v>Androgenic Steroids</v>
          </cell>
          <cell r="J21">
            <v>3379</v>
          </cell>
          <cell r="L21">
            <v>209</v>
          </cell>
        </row>
        <row r="22">
          <cell r="A22" t="str">
            <v>5alpha-androstan-3alpha,17beta-diol monosulfate (2)</v>
          </cell>
          <cell r="B22">
            <v>100006005</v>
          </cell>
          <cell r="C22" t="str">
            <v>NA</v>
          </cell>
          <cell r="D22" t="str">
            <v>NA</v>
          </cell>
          <cell r="E22" t="str">
            <v>Not Detected</v>
          </cell>
          <cell r="F22" t="str">
            <v>NA</v>
          </cell>
          <cell r="G22" t="str">
            <v>NA</v>
          </cell>
          <cell r="H22" t="str">
            <v>Lipid</v>
          </cell>
          <cell r="I22" t="str">
            <v>Androgenic Steroids</v>
          </cell>
          <cell r="J22">
            <v>3380</v>
          </cell>
          <cell r="L22">
            <v>209</v>
          </cell>
        </row>
        <row r="23">
          <cell r="A23" t="str">
            <v>5alpha-androstan-3beta,17alpha-diol disulfate</v>
          </cell>
          <cell r="B23">
            <v>100002021</v>
          </cell>
          <cell r="C23" t="str">
            <v>NA</v>
          </cell>
          <cell r="D23" t="str">
            <v>NA</v>
          </cell>
          <cell r="E23" t="str">
            <v>Not Detected</v>
          </cell>
          <cell r="F23" t="str">
            <v>NA</v>
          </cell>
          <cell r="G23">
            <v>1.7188682150000001</v>
          </cell>
          <cell r="H23" t="str">
            <v>Lipid</v>
          </cell>
          <cell r="I23" t="str">
            <v>Androgenic Steroids</v>
          </cell>
          <cell r="J23">
            <v>3390</v>
          </cell>
          <cell r="K23" t="str">
            <v>HMDB0094682</v>
          </cell>
          <cell r="L23">
            <v>209</v>
          </cell>
        </row>
        <row r="24">
          <cell r="A24" t="str">
            <v>5alpha-androstan-3beta,17beta-diol disulfate</v>
          </cell>
          <cell r="B24">
            <v>100001987</v>
          </cell>
          <cell r="C24" t="str">
            <v>NA</v>
          </cell>
          <cell r="D24" t="str">
            <v>NA</v>
          </cell>
          <cell r="E24" t="str">
            <v>Not Detected</v>
          </cell>
          <cell r="F24" t="str">
            <v>NA</v>
          </cell>
          <cell r="G24">
            <v>1.628649462</v>
          </cell>
          <cell r="H24" t="str">
            <v>Lipid</v>
          </cell>
          <cell r="I24" t="str">
            <v>Androgenic Steroids</v>
          </cell>
          <cell r="J24">
            <v>3387</v>
          </cell>
          <cell r="K24" t="str">
            <v>HMDB00493</v>
          </cell>
          <cell r="L24">
            <v>209</v>
          </cell>
        </row>
        <row r="25">
          <cell r="A25" t="str">
            <v>5alpha-androstan-3beta,17beta-diol monosulfate (1)</v>
          </cell>
          <cell r="B25">
            <v>100002023</v>
          </cell>
          <cell r="C25" t="str">
            <v>NA</v>
          </cell>
          <cell r="D25" t="str">
            <v>NA</v>
          </cell>
          <cell r="E25" t="str">
            <v>Not Detected</v>
          </cell>
          <cell r="F25" t="str">
            <v>NA</v>
          </cell>
          <cell r="G25">
            <v>1.6426127930000001</v>
          </cell>
          <cell r="H25" t="str">
            <v>Lipid</v>
          </cell>
          <cell r="I25" t="str">
            <v>Androgenic Steroids</v>
          </cell>
          <cell r="J25">
            <v>3385</v>
          </cell>
          <cell r="L25">
            <v>209</v>
          </cell>
        </row>
        <row r="26">
          <cell r="A26" t="str">
            <v>andro steroid monosulfate C19H28O6S (1)*</v>
          </cell>
          <cell r="B26">
            <v>100002152</v>
          </cell>
          <cell r="C26">
            <v>47735568</v>
          </cell>
          <cell r="D26">
            <v>162.8716661</v>
          </cell>
          <cell r="E26">
            <v>4.3185657270000002</v>
          </cell>
          <cell r="F26" t="str">
            <v>NA</v>
          </cell>
          <cell r="G26">
            <v>2.103526241</v>
          </cell>
          <cell r="H26" t="str">
            <v>Lipid</v>
          </cell>
          <cell r="I26" t="str">
            <v>Androgenic Steroids</v>
          </cell>
          <cell r="J26">
            <v>3394</v>
          </cell>
          <cell r="K26" t="str">
            <v>HMDB0002759</v>
          </cell>
          <cell r="L26">
            <v>209</v>
          </cell>
        </row>
        <row r="27">
          <cell r="A27" t="str">
            <v>androstenediol (3alpha, 17alpha) monosulfate (2)</v>
          </cell>
          <cell r="B27">
            <v>100002026</v>
          </cell>
          <cell r="C27">
            <v>1720097</v>
          </cell>
          <cell r="D27">
            <v>12.04296716</v>
          </cell>
          <cell r="E27">
            <v>2.6305156250000001</v>
          </cell>
          <cell r="F27" t="str">
            <v>NA</v>
          </cell>
          <cell r="G27">
            <v>1.678242252</v>
          </cell>
          <cell r="H27" t="str">
            <v>Lipid</v>
          </cell>
          <cell r="I27" t="str">
            <v>Androgenic Steroids</v>
          </cell>
          <cell r="J27">
            <v>3368</v>
          </cell>
          <cell r="L27">
            <v>209</v>
          </cell>
        </row>
        <row r="28">
          <cell r="A28" t="str">
            <v>androstenediol (3alpha, 17alpha) monosulfate (3)</v>
          </cell>
          <cell r="B28">
            <v>100002027</v>
          </cell>
          <cell r="C28" t="str">
            <v>NA</v>
          </cell>
          <cell r="D28" t="str">
            <v>NA</v>
          </cell>
          <cell r="E28" t="str">
            <v>Not Detected</v>
          </cell>
          <cell r="F28" t="str">
            <v>NA</v>
          </cell>
          <cell r="G28">
            <v>1.75607746</v>
          </cell>
          <cell r="H28" t="str">
            <v>Lipid</v>
          </cell>
          <cell r="I28" t="str">
            <v>Androgenic Steroids</v>
          </cell>
          <cell r="J28">
            <v>3369</v>
          </cell>
          <cell r="L28">
            <v>209</v>
          </cell>
        </row>
        <row r="29">
          <cell r="A29" t="str">
            <v>androstenediol (3beta,17beta) disulfate (1)</v>
          </cell>
          <cell r="B29">
            <v>100001992</v>
          </cell>
          <cell r="C29">
            <v>31330936</v>
          </cell>
          <cell r="D29">
            <v>2.3031165090000001</v>
          </cell>
          <cell r="E29">
            <v>1.592040347</v>
          </cell>
          <cell r="F29">
            <v>-2.1397907709999999</v>
          </cell>
          <cell r="G29">
            <v>1.4693217080000001</v>
          </cell>
          <cell r="H29" t="str">
            <v>Lipid</v>
          </cell>
          <cell r="I29" t="str">
            <v>Androgenic Steroids</v>
          </cell>
          <cell r="J29">
            <v>3364</v>
          </cell>
          <cell r="K29" t="str">
            <v>HMDB0240313</v>
          </cell>
          <cell r="L29">
            <v>209</v>
          </cell>
        </row>
        <row r="30">
          <cell r="A30" t="str">
            <v>androstenediol (3beta,17beta) disulfate (2)</v>
          </cell>
          <cell r="B30">
            <v>100001994</v>
          </cell>
          <cell r="C30">
            <v>76313817</v>
          </cell>
          <cell r="D30">
            <v>15.34891378</v>
          </cell>
          <cell r="E30">
            <v>3.4925800740000001</v>
          </cell>
          <cell r="F30">
            <v>-1.713925548</v>
          </cell>
          <cell r="G30">
            <v>1.7764818499999999</v>
          </cell>
          <cell r="H30" t="str">
            <v>Lipid</v>
          </cell>
          <cell r="I30" t="str">
            <v>Androgenic Steroids</v>
          </cell>
          <cell r="J30">
            <v>3365</v>
          </cell>
          <cell r="K30" t="str">
            <v>HMDB0240313</v>
          </cell>
          <cell r="L30">
            <v>209</v>
          </cell>
        </row>
        <row r="31">
          <cell r="A31" t="str">
            <v>androstenediol (3beta,17beta) monosulfate (1)</v>
          </cell>
          <cell r="B31">
            <v>100002028</v>
          </cell>
          <cell r="C31">
            <v>253046</v>
          </cell>
          <cell r="D31">
            <v>0.18607664400000001</v>
          </cell>
          <cell r="E31">
            <v>0.35305341899999998</v>
          </cell>
          <cell r="F31" t="str">
            <v>NA</v>
          </cell>
          <cell r="G31">
            <v>1.4622793839999999</v>
          </cell>
          <cell r="H31" t="str">
            <v>Lipid</v>
          </cell>
          <cell r="I31" t="str">
            <v>Androgenic Steroids</v>
          </cell>
          <cell r="J31">
            <v>3361</v>
          </cell>
          <cell r="K31" t="str">
            <v>HMDB0240429</v>
          </cell>
          <cell r="L31">
            <v>209</v>
          </cell>
        </row>
        <row r="32">
          <cell r="A32" t="str">
            <v>androstenediol (3beta,17beta) monosulfate (2)</v>
          </cell>
          <cell r="B32">
            <v>100002029</v>
          </cell>
          <cell r="C32">
            <v>27146</v>
          </cell>
          <cell r="D32">
            <v>0.15106456400000001</v>
          </cell>
          <cell r="E32">
            <v>4.9816695000000001E-2</v>
          </cell>
          <cell r="F32" t="str">
            <v>NA</v>
          </cell>
          <cell r="G32">
            <v>1.6887473049999999</v>
          </cell>
          <cell r="H32" t="str">
            <v>Lipid</v>
          </cell>
          <cell r="I32" t="str">
            <v>Androgenic Steroids</v>
          </cell>
          <cell r="J32">
            <v>3362</v>
          </cell>
          <cell r="K32" t="str">
            <v>HMDB0240429,HMDB0186954</v>
          </cell>
          <cell r="L32">
            <v>209</v>
          </cell>
        </row>
        <row r="33">
          <cell r="A33" t="str">
            <v>androsterone glucuronide</v>
          </cell>
          <cell r="B33">
            <v>100002761</v>
          </cell>
          <cell r="C33" t="str">
            <v>NA</v>
          </cell>
          <cell r="D33" t="str">
            <v>NA</v>
          </cell>
          <cell r="E33" t="str">
            <v>Not Detected</v>
          </cell>
          <cell r="F33" t="str">
            <v>NA</v>
          </cell>
          <cell r="G33">
            <v>1.5359916819999999</v>
          </cell>
          <cell r="H33" t="str">
            <v>Lipid</v>
          </cell>
          <cell r="I33" t="str">
            <v>Androgenic Steroids</v>
          </cell>
          <cell r="J33">
            <v>3341</v>
          </cell>
          <cell r="K33" t="str">
            <v>HMDB0002829</v>
          </cell>
          <cell r="L33">
            <v>209</v>
          </cell>
        </row>
        <row r="34">
          <cell r="A34" t="str">
            <v>androsterone sulfate</v>
          </cell>
          <cell r="B34">
            <v>100001073</v>
          </cell>
          <cell r="C34" t="str">
            <v>NA</v>
          </cell>
          <cell r="D34" t="str">
            <v>NA</v>
          </cell>
          <cell r="E34" t="str">
            <v>Not Detected</v>
          </cell>
          <cell r="F34" t="str">
            <v>NA</v>
          </cell>
          <cell r="G34">
            <v>1.4691784640000001</v>
          </cell>
          <cell r="H34" t="str">
            <v>Lipid</v>
          </cell>
          <cell r="I34" t="str">
            <v>Androgenic Steroids</v>
          </cell>
          <cell r="J34">
            <v>3351</v>
          </cell>
          <cell r="K34" t="str">
            <v>HMDB0002759</v>
          </cell>
          <cell r="L34">
            <v>209</v>
          </cell>
        </row>
        <row r="35">
          <cell r="A35" t="str">
            <v>dehydroepiandrosterone sulfate (DHEA-S)</v>
          </cell>
          <cell r="B35">
            <v>100000792</v>
          </cell>
          <cell r="C35">
            <v>31054603</v>
          </cell>
          <cell r="D35">
            <v>1.0610283060000001</v>
          </cell>
          <cell r="E35">
            <v>1.192663217</v>
          </cell>
          <cell r="F35">
            <v>-2.002490286</v>
          </cell>
          <cell r="G35">
            <v>1.387352243</v>
          </cell>
          <cell r="H35" t="str">
            <v>Lipid</v>
          </cell>
          <cell r="I35" t="str">
            <v>Androgenic Steroids</v>
          </cell>
          <cell r="J35">
            <v>3338</v>
          </cell>
          <cell r="K35" t="str">
            <v>HMDB0001032</v>
          </cell>
          <cell r="L35">
            <v>209</v>
          </cell>
        </row>
        <row r="36">
          <cell r="A36" t="str">
            <v>epiandrosterone sulfate</v>
          </cell>
          <cell r="B36">
            <v>100001287</v>
          </cell>
          <cell r="C36" t="str">
            <v>NA</v>
          </cell>
          <cell r="D36" t="str">
            <v>NA</v>
          </cell>
          <cell r="E36" t="str">
            <v>Not Detected</v>
          </cell>
          <cell r="F36" t="str">
            <v>NA</v>
          </cell>
          <cell r="G36">
            <v>1.5125473110000001</v>
          </cell>
          <cell r="H36" t="str">
            <v>Lipid</v>
          </cell>
          <cell r="I36" t="str">
            <v>Androgenic Steroids</v>
          </cell>
          <cell r="J36">
            <v>3343</v>
          </cell>
          <cell r="K36" t="str">
            <v>HMDB0062657</v>
          </cell>
          <cell r="L36">
            <v>209</v>
          </cell>
        </row>
        <row r="37">
          <cell r="A37" t="str">
            <v>etiocholanolone glucuronide</v>
          </cell>
          <cell r="B37">
            <v>100005403</v>
          </cell>
          <cell r="C37" t="str">
            <v>NA</v>
          </cell>
          <cell r="D37" t="str">
            <v>NA</v>
          </cell>
          <cell r="E37" t="str">
            <v>Not Detected</v>
          </cell>
          <cell r="F37" t="str">
            <v>NA</v>
          </cell>
          <cell r="G37">
            <v>1.7243954859999999</v>
          </cell>
          <cell r="H37" t="str">
            <v>Lipid</v>
          </cell>
          <cell r="I37" t="str">
            <v>Androgenic Steroids</v>
          </cell>
          <cell r="J37">
            <v>3354</v>
          </cell>
          <cell r="K37" t="str">
            <v>HMDB0004484</v>
          </cell>
          <cell r="L37">
            <v>209</v>
          </cell>
        </row>
        <row r="38">
          <cell r="A38" t="str">
            <v>gulonate*</v>
          </cell>
          <cell r="B38">
            <v>100001586</v>
          </cell>
          <cell r="C38">
            <v>6814072</v>
          </cell>
          <cell r="D38">
            <v>1.1402709179999999</v>
          </cell>
          <cell r="E38" t="str">
            <v>Not Scored</v>
          </cell>
          <cell r="F38" t="str">
            <v>NA</v>
          </cell>
          <cell r="G38" t="str">
            <v>NA</v>
          </cell>
          <cell r="H38" t="str">
            <v>Cofactors and Vitamins</v>
          </cell>
          <cell r="I38" t="str">
            <v>Ascorbate and Aldarate Metabolism</v>
          </cell>
          <cell r="J38">
            <v>4358</v>
          </cell>
          <cell r="K38" t="str">
            <v>HMDB0003290</v>
          </cell>
          <cell r="L38">
            <v>305</v>
          </cell>
        </row>
        <row r="39">
          <cell r="A39" t="str">
            <v>oxalate (ethanedioate)</v>
          </cell>
          <cell r="B39">
            <v>100000841</v>
          </cell>
          <cell r="C39">
            <v>6410188</v>
          </cell>
          <cell r="D39">
            <v>1.068790758</v>
          </cell>
          <cell r="E39">
            <v>-0.99254968600000004</v>
          </cell>
          <cell r="F39">
            <v>-2.9768527929999999</v>
          </cell>
          <cell r="G39">
            <v>1.7401184000000001</v>
          </cell>
          <cell r="H39" t="str">
            <v>Cofactors and Vitamins</v>
          </cell>
          <cell r="I39" t="str">
            <v>Ascorbate and Aldarate Metabolism</v>
          </cell>
          <cell r="J39">
            <v>4357</v>
          </cell>
          <cell r="K39" t="str">
            <v>HMDB0002329</v>
          </cell>
          <cell r="L39">
            <v>209</v>
          </cell>
        </row>
        <row r="40">
          <cell r="A40" t="str">
            <v>threonate</v>
          </cell>
          <cell r="B40">
            <v>100001022</v>
          </cell>
          <cell r="C40">
            <v>236533088</v>
          </cell>
          <cell r="D40">
            <v>2.3789700859999998</v>
          </cell>
          <cell r="E40">
            <v>1.2180353079999999</v>
          </cell>
          <cell r="F40">
            <v>-2.6259020660000001</v>
          </cell>
          <cell r="G40">
            <v>1.7328420010000001</v>
          </cell>
          <cell r="H40" t="str">
            <v>Cofactors and Vitamins</v>
          </cell>
          <cell r="I40" t="str">
            <v>Ascorbate and Aldarate Metabolism</v>
          </cell>
          <cell r="J40">
            <v>4354</v>
          </cell>
          <cell r="K40" t="str">
            <v>HMDB0062620,HMDB0000943</v>
          </cell>
          <cell r="L40">
            <v>305</v>
          </cell>
        </row>
        <row r="41">
          <cell r="A41" t="str">
            <v>1H-indole-7-acetic acid</v>
          </cell>
          <cell r="B41">
            <v>100004601</v>
          </cell>
          <cell r="C41" t="str">
            <v>NA</v>
          </cell>
          <cell r="D41" t="str">
            <v>NA</v>
          </cell>
          <cell r="E41" t="str">
            <v>Not Detected</v>
          </cell>
          <cell r="F41" t="str">
            <v>NA</v>
          </cell>
          <cell r="G41">
            <v>1.6122970649999999</v>
          </cell>
          <cell r="H41" t="str">
            <v>Xenobiotics</v>
          </cell>
          <cell r="I41" t="str">
            <v>Bacterial/Fungal</v>
          </cell>
          <cell r="J41">
            <v>5329</v>
          </cell>
          <cell r="L41">
            <v>209</v>
          </cell>
        </row>
        <row r="42">
          <cell r="A42" t="str">
            <v>2-hydroxyhippurate (salicylurate)</v>
          </cell>
          <cell r="B42">
            <v>1869</v>
          </cell>
          <cell r="C42">
            <v>29446</v>
          </cell>
          <cell r="D42">
            <v>2.1075505000000001E-2</v>
          </cell>
          <cell r="E42">
            <v>-1.6507201419999999</v>
          </cell>
          <cell r="F42" t="str">
            <v>NA</v>
          </cell>
          <cell r="G42">
            <v>1.9977340370000001</v>
          </cell>
          <cell r="H42" t="str">
            <v>Xenobiotics</v>
          </cell>
          <cell r="I42" t="str">
            <v>Benzoate Metabolism</v>
          </cell>
          <cell r="J42">
            <v>4467</v>
          </cell>
          <cell r="K42" t="str">
            <v>HMDB0000840</v>
          </cell>
          <cell r="L42">
            <v>209</v>
          </cell>
        </row>
        <row r="43">
          <cell r="A43" t="str">
            <v>3-(3-hydroxyphenyl)propionate</v>
          </cell>
          <cell r="B43">
            <v>100001624</v>
          </cell>
          <cell r="C43" t="str">
            <v>NA</v>
          </cell>
          <cell r="D43" t="str">
            <v>NA</v>
          </cell>
          <cell r="E43" t="str">
            <v>Not Detected</v>
          </cell>
          <cell r="F43" t="str">
            <v>NA</v>
          </cell>
          <cell r="G43">
            <v>1.841117984</v>
          </cell>
          <cell r="H43" t="str">
            <v>Xenobiotics</v>
          </cell>
          <cell r="I43" t="str">
            <v>Benzoate Metabolism</v>
          </cell>
          <cell r="J43">
            <v>4572</v>
          </cell>
          <cell r="K43" t="str">
            <v>HMDB0000375</v>
          </cell>
          <cell r="L43">
            <v>209</v>
          </cell>
        </row>
        <row r="44">
          <cell r="A44" t="str">
            <v>3-(3-hydroxyphenyl)propionate sulfate</v>
          </cell>
          <cell r="B44">
            <v>100005391</v>
          </cell>
          <cell r="C44" t="str">
            <v>NA</v>
          </cell>
          <cell r="D44" t="str">
            <v>NA</v>
          </cell>
          <cell r="E44" t="str">
            <v>Not Detected</v>
          </cell>
          <cell r="F44" t="str">
            <v>NA</v>
          </cell>
          <cell r="G44" t="str">
            <v>NA</v>
          </cell>
          <cell r="H44" t="str">
            <v>Xenobiotics</v>
          </cell>
          <cell r="I44" t="str">
            <v>Benzoate Metabolism</v>
          </cell>
          <cell r="J44">
            <v>4569</v>
          </cell>
          <cell r="K44" t="str">
            <v>HMDB0094710</v>
          </cell>
          <cell r="L44">
            <v>209</v>
          </cell>
        </row>
        <row r="45">
          <cell r="A45" t="str">
            <v>3-(4-hydroxyphenyl)propionate</v>
          </cell>
          <cell r="B45">
            <v>100002914</v>
          </cell>
          <cell r="C45" t="str">
            <v>NA</v>
          </cell>
          <cell r="D45" t="str">
            <v>NA</v>
          </cell>
          <cell r="E45" t="str">
            <v>Not Detected</v>
          </cell>
          <cell r="F45" t="str">
            <v>NA</v>
          </cell>
          <cell r="G45" t="str">
            <v>NA</v>
          </cell>
          <cell r="H45" t="str">
            <v>Xenobiotics</v>
          </cell>
          <cell r="I45" t="str">
            <v>Benzoate Metabolism</v>
          </cell>
          <cell r="J45">
            <v>4574</v>
          </cell>
          <cell r="K45" t="str">
            <v>HMDB0002199</v>
          </cell>
          <cell r="L45">
            <v>209</v>
          </cell>
        </row>
        <row r="46">
          <cell r="A46" t="str">
            <v>3-hydroxyhippurate</v>
          </cell>
          <cell r="B46">
            <v>100002122</v>
          </cell>
          <cell r="C46" t="str">
            <v>NA</v>
          </cell>
          <cell r="D46" t="str">
            <v>NA</v>
          </cell>
          <cell r="E46" t="str">
            <v>Not Detected</v>
          </cell>
          <cell r="F46" t="str">
            <v>NA</v>
          </cell>
          <cell r="G46">
            <v>1.5308633739999999</v>
          </cell>
          <cell r="H46" t="str">
            <v>Xenobiotics</v>
          </cell>
          <cell r="I46" t="str">
            <v>Benzoate Metabolism</v>
          </cell>
          <cell r="J46">
            <v>4469</v>
          </cell>
          <cell r="K46" t="str">
            <v>HMDB0006116</v>
          </cell>
          <cell r="L46">
            <v>209</v>
          </cell>
        </row>
        <row r="47">
          <cell r="A47" t="str">
            <v>3-methoxycatechol sulfate (1)</v>
          </cell>
          <cell r="B47">
            <v>100006375</v>
          </cell>
          <cell r="C47">
            <v>133808</v>
          </cell>
          <cell r="D47">
            <v>0.12288025900000001</v>
          </cell>
          <cell r="E47">
            <v>-1.3466622130000001</v>
          </cell>
          <cell r="F47" t="str">
            <v>NA</v>
          </cell>
          <cell r="G47">
            <v>2.0560668199999999</v>
          </cell>
          <cell r="H47" t="str">
            <v>Xenobiotics</v>
          </cell>
          <cell r="I47" t="str">
            <v>Benzoate Metabolism</v>
          </cell>
          <cell r="J47">
            <v>4542</v>
          </cell>
          <cell r="L47">
            <v>209</v>
          </cell>
        </row>
        <row r="48">
          <cell r="A48" t="str">
            <v>3-methyl catechol sulfate (1)</v>
          </cell>
          <cell r="B48">
            <v>100004112</v>
          </cell>
          <cell r="C48" t="str">
            <v>NA</v>
          </cell>
          <cell r="D48" t="str">
            <v>NA</v>
          </cell>
          <cell r="E48" t="str">
            <v>Not Detected</v>
          </cell>
          <cell r="F48" t="str">
            <v>NA</v>
          </cell>
          <cell r="G48">
            <v>1.8589813079999999</v>
          </cell>
          <cell r="H48" t="str">
            <v>Xenobiotics</v>
          </cell>
          <cell r="I48" t="str">
            <v>Benzoate Metabolism</v>
          </cell>
          <cell r="J48">
            <v>4503</v>
          </cell>
          <cell r="L48">
            <v>209</v>
          </cell>
        </row>
        <row r="49">
          <cell r="A49" t="str">
            <v>3-methyl catechol sulfate (2)</v>
          </cell>
          <cell r="B49">
            <v>100004110</v>
          </cell>
          <cell r="C49" t="str">
            <v>NA</v>
          </cell>
          <cell r="D49" t="str">
            <v>NA</v>
          </cell>
          <cell r="E49" t="str">
            <v>Not Detected</v>
          </cell>
          <cell r="F49" t="str">
            <v>NA</v>
          </cell>
          <cell r="G49">
            <v>1.6818698320000001</v>
          </cell>
          <cell r="H49" t="str">
            <v>Xenobiotics</v>
          </cell>
          <cell r="I49" t="str">
            <v>Benzoate Metabolism</v>
          </cell>
          <cell r="J49">
            <v>4504</v>
          </cell>
          <cell r="L49">
            <v>209</v>
          </cell>
        </row>
        <row r="50">
          <cell r="A50" t="str">
            <v>3-phenylpropionate (hydrocinnamate)</v>
          </cell>
          <cell r="B50">
            <v>100000010</v>
          </cell>
          <cell r="C50" t="str">
            <v>NA</v>
          </cell>
          <cell r="D50" t="str">
            <v>NA</v>
          </cell>
          <cell r="E50" t="str">
            <v>Not Detected</v>
          </cell>
          <cell r="F50" t="str">
            <v>NA</v>
          </cell>
          <cell r="G50">
            <v>1.5735216379999999</v>
          </cell>
          <cell r="H50" t="str">
            <v>Xenobiotics</v>
          </cell>
          <cell r="I50" t="str">
            <v>Benzoate Metabolism</v>
          </cell>
          <cell r="J50">
            <v>4575</v>
          </cell>
          <cell r="K50" t="str">
            <v>HMDB0000764</v>
          </cell>
          <cell r="L50">
            <v>209</v>
          </cell>
        </row>
        <row r="51">
          <cell r="A51" t="str">
            <v>4-acetylphenol sulfate</v>
          </cell>
          <cell r="B51">
            <v>100000711</v>
          </cell>
          <cell r="C51">
            <v>161782</v>
          </cell>
          <cell r="D51">
            <v>1.7699082129999999</v>
          </cell>
          <cell r="E51">
            <v>0.58772468099999997</v>
          </cell>
          <cell r="F51" t="str">
            <v>NA</v>
          </cell>
          <cell r="G51">
            <v>2.00709099</v>
          </cell>
          <cell r="H51" t="str">
            <v>Xenobiotics</v>
          </cell>
          <cell r="I51" t="str">
            <v>Benzoate Metabolism</v>
          </cell>
          <cell r="J51">
            <v>4518</v>
          </cell>
          <cell r="L51">
            <v>209</v>
          </cell>
        </row>
        <row r="52">
          <cell r="A52" t="str">
            <v>4-ethylphenylsulfate</v>
          </cell>
          <cell r="B52">
            <v>100001756</v>
          </cell>
          <cell r="C52">
            <v>884701</v>
          </cell>
          <cell r="D52">
            <v>0.56950759200000001</v>
          </cell>
          <cell r="E52">
            <v>-0.40049817100000001</v>
          </cell>
          <cell r="F52">
            <v>-2.2071094769999999</v>
          </cell>
          <cell r="G52">
            <v>2.55149911</v>
          </cell>
          <cell r="H52" t="str">
            <v>Xenobiotics</v>
          </cell>
          <cell r="I52" t="str">
            <v>Benzoate Metabolism</v>
          </cell>
          <cell r="J52">
            <v>4524</v>
          </cell>
          <cell r="K52" t="str">
            <v>HMDB0062551</v>
          </cell>
          <cell r="L52">
            <v>209</v>
          </cell>
        </row>
        <row r="53">
          <cell r="A53" t="str">
            <v>4-hydroxyhippurate</v>
          </cell>
          <cell r="B53">
            <v>100001423</v>
          </cell>
          <cell r="C53">
            <v>727226</v>
          </cell>
          <cell r="D53">
            <v>1.2054015709999999</v>
          </cell>
          <cell r="E53">
            <v>5.5498359999999997E-2</v>
          </cell>
          <cell r="F53">
            <v>-1.7005284279999999</v>
          </cell>
          <cell r="G53">
            <v>3.0322532870000001</v>
          </cell>
          <cell r="H53" t="str">
            <v>Xenobiotics</v>
          </cell>
          <cell r="I53" t="str">
            <v>Benzoate Metabolism</v>
          </cell>
          <cell r="J53">
            <v>4471</v>
          </cell>
          <cell r="K53" t="str">
            <v>HMDB0013678</v>
          </cell>
          <cell r="L53">
            <v>209</v>
          </cell>
        </row>
        <row r="54">
          <cell r="A54" t="str">
            <v>4-methylcatechol sulfate</v>
          </cell>
          <cell r="B54">
            <v>100004111</v>
          </cell>
          <cell r="C54">
            <v>85005</v>
          </cell>
          <cell r="D54">
            <v>6.9948359999999999E-3</v>
          </cell>
          <cell r="E54">
            <v>-5.3441702619999996</v>
          </cell>
          <cell r="F54">
            <v>-3.2978233079999999</v>
          </cell>
          <cell r="G54">
            <v>1.890457847</v>
          </cell>
          <cell r="H54" t="str">
            <v>Xenobiotics</v>
          </cell>
          <cell r="I54" t="str">
            <v>Benzoate Metabolism</v>
          </cell>
          <cell r="J54">
            <v>4506</v>
          </cell>
          <cell r="K54" t="str">
            <v>HMDB0240459</v>
          </cell>
          <cell r="L54">
            <v>209</v>
          </cell>
        </row>
        <row r="55">
          <cell r="A55" t="str">
            <v>4-methylguaiacol sulfate</v>
          </cell>
          <cell r="B55">
            <v>100006105</v>
          </cell>
          <cell r="C55" t="str">
            <v>NA</v>
          </cell>
          <cell r="D55" t="str">
            <v>NA</v>
          </cell>
          <cell r="E55" t="str">
            <v>Not Detected</v>
          </cell>
          <cell r="F55" t="str">
            <v>NA</v>
          </cell>
          <cell r="G55">
            <v>1.9988648229999999</v>
          </cell>
          <cell r="H55" t="str">
            <v>Xenobiotics</v>
          </cell>
          <cell r="I55" t="str">
            <v>Benzoate Metabolism</v>
          </cell>
          <cell r="J55">
            <v>4501</v>
          </cell>
          <cell r="L55">
            <v>209</v>
          </cell>
        </row>
        <row r="56">
          <cell r="A56" t="str">
            <v>4-vinylphenol sulfate</v>
          </cell>
          <cell r="B56">
            <v>100001755</v>
          </cell>
          <cell r="C56">
            <v>3793058</v>
          </cell>
          <cell r="D56">
            <v>0.70707607699999997</v>
          </cell>
          <cell r="E56">
            <v>0.158953176</v>
          </cell>
          <cell r="F56">
            <v>-2.5396469279999998</v>
          </cell>
          <cell r="G56">
            <v>2.1483089369999999</v>
          </cell>
          <cell r="H56" t="str">
            <v>Xenobiotics</v>
          </cell>
          <cell r="I56" t="str">
            <v>Benzoate Metabolism</v>
          </cell>
          <cell r="J56">
            <v>4526</v>
          </cell>
          <cell r="K56" t="str">
            <v>HMDB0062775</v>
          </cell>
          <cell r="L56">
            <v>209</v>
          </cell>
        </row>
        <row r="57">
          <cell r="A57" t="str">
            <v>benzoate</v>
          </cell>
          <cell r="B57">
            <v>100000008</v>
          </cell>
          <cell r="C57">
            <v>428072</v>
          </cell>
          <cell r="D57">
            <v>0.78545465199999998</v>
          </cell>
          <cell r="E57">
            <v>-1.161309414</v>
          </cell>
          <cell r="F57">
            <v>-3.306476661</v>
          </cell>
          <cell r="G57">
            <v>3.5071182649999999</v>
          </cell>
          <cell r="H57" t="str">
            <v>Xenobiotics</v>
          </cell>
          <cell r="I57" t="str">
            <v>Benzoate Metabolism</v>
          </cell>
          <cell r="J57">
            <v>4477</v>
          </cell>
          <cell r="K57" t="str">
            <v>HMDB0001870</v>
          </cell>
          <cell r="L57">
            <v>209</v>
          </cell>
        </row>
        <row r="58">
          <cell r="A58" t="str">
            <v>catechol sulfate</v>
          </cell>
          <cell r="B58">
            <v>100001605</v>
          </cell>
          <cell r="C58">
            <v>258369</v>
          </cell>
          <cell r="D58">
            <v>2.2938185E-2</v>
          </cell>
          <cell r="E58">
            <v>-4.369243677</v>
          </cell>
          <cell r="F58">
            <v>-3.0728537490000001</v>
          </cell>
          <cell r="G58">
            <v>1.7224608969999999</v>
          </cell>
          <cell r="H58" t="str">
            <v>Xenobiotics</v>
          </cell>
          <cell r="I58" t="str">
            <v>Benzoate Metabolism</v>
          </cell>
          <cell r="J58">
            <v>4499</v>
          </cell>
          <cell r="K58" t="str">
            <v>HMDB0059724</v>
          </cell>
          <cell r="L58">
            <v>209</v>
          </cell>
        </row>
        <row r="59">
          <cell r="A59" t="str">
            <v>guaiacol sulfate</v>
          </cell>
          <cell r="B59">
            <v>100004208</v>
          </cell>
          <cell r="C59">
            <v>91598</v>
          </cell>
          <cell r="D59">
            <v>6.7898401999999997E-2</v>
          </cell>
          <cell r="E59">
            <v>-3.1112777459999998</v>
          </cell>
          <cell r="F59">
            <v>-2.922635976</v>
          </cell>
          <cell r="G59">
            <v>2.1031090610000001</v>
          </cell>
          <cell r="H59" t="str">
            <v>Xenobiotics</v>
          </cell>
          <cell r="I59" t="str">
            <v>Benzoate Metabolism</v>
          </cell>
          <cell r="J59">
            <v>4502</v>
          </cell>
          <cell r="K59" t="str">
            <v>HMDB0060013</v>
          </cell>
          <cell r="L59">
            <v>209</v>
          </cell>
        </row>
        <row r="60">
          <cell r="A60" t="str">
            <v>hippurate</v>
          </cell>
          <cell r="B60">
            <v>100000014</v>
          </cell>
          <cell r="C60">
            <v>2302014</v>
          </cell>
          <cell r="D60">
            <v>8.9929176999999999E-2</v>
          </cell>
          <cell r="E60">
            <v>-2.3764429030000001</v>
          </cell>
          <cell r="F60">
            <v>-2.0942410200000001</v>
          </cell>
          <cell r="G60">
            <v>2.0321280540000002</v>
          </cell>
          <cell r="H60" t="str">
            <v>Xenobiotics</v>
          </cell>
          <cell r="I60" t="str">
            <v>Benzoate Metabolism</v>
          </cell>
          <cell r="J60">
            <v>4463</v>
          </cell>
          <cell r="K60" t="str">
            <v>HMDB0000714</v>
          </cell>
          <cell r="L60">
            <v>209</v>
          </cell>
        </row>
        <row r="61">
          <cell r="A61" t="str">
            <v>methyl-4-hydroxybenzoate sulfate</v>
          </cell>
          <cell r="B61">
            <v>100006116</v>
          </cell>
          <cell r="C61">
            <v>251318973</v>
          </cell>
          <cell r="D61">
            <v>56.755820479999997</v>
          </cell>
          <cell r="E61">
            <v>1.828586676</v>
          </cell>
          <cell r="F61" t="str">
            <v>NA</v>
          </cell>
          <cell r="G61">
            <v>1.5349310410000001</v>
          </cell>
          <cell r="H61" t="str">
            <v>Xenobiotics</v>
          </cell>
          <cell r="I61" t="str">
            <v>Benzoate Metabolism</v>
          </cell>
          <cell r="J61">
            <v>4545</v>
          </cell>
          <cell r="K61" t="str">
            <v>HMDB0041646</v>
          </cell>
          <cell r="L61">
            <v>209</v>
          </cell>
        </row>
        <row r="62">
          <cell r="A62" t="str">
            <v>o-cresol sulfate</v>
          </cell>
          <cell r="B62">
            <v>100001806</v>
          </cell>
          <cell r="C62" t="str">
            <v>NA</v>
          </cell>
          <cell r="D62" t="str">
            <v>NA</v>
          </cell>
          <cell r="E62" t="str">
            <v>Not Detected</v>
          </cell>
          <cell r="F62" t="str">
            <v>NA</v>
          </cell>
          <cell r="G62">
            <v>1.9592827129999999</v>
          </cell>
          <cell r="H62" t="str">
            <v>Xenobiotics</v>
          </cell>
          <cell r="I62" t="str">
            <v>Benzoate Metabolism</v>
          </cell>
          <cell r="J62">
            <v>4560</v>
          </cell>
          <cell r="K62" t="str">
            <v>HMDB0011635</v>
          </cell>
          <cell r="L62">
            <v>209</v>
          </cell>
        </row>
        <row r="63">
          <cell r="A63" t="str">
            <v>p-cresol sulfate</v>
          </cell>
          <cell r="B63">
            <v>100001315</v>
          </cell>
          <cell r="C63">
            <v>1945189</v>
          </cell>
          <cell r="D63">
            <v>9.4482699999999999E-3</v>
          </cell>
          <cell r="E63">
            <v>-6.2791576969999996</v>
          </cell>
          <cell r="F63">
            <v>-3.7400856789999999</v>
          </cell>
          <cell r="G63">
            <v>1.5321894949999999</v>
          </cell>
          <cell r="H63" t="str">
            <v>Xenobiotics</v>
          </cell>
          <cell r="I63" t="str">
            <v>Benzoate Metabolism</v>
          </cell>
          <cell r="J63">
            <v>4553</v>
          </cell>
          <cell r="K63" t="str">
            <v>HMDB0011635</v>
          </cell>
          <cell r="L63">
            <v>209</v>
          </cell>
        </row>
        <row r="64">
          <cell r="A64" t="str">
            <v>propyl 4-hydroxybenzoate sulfate</v>
          </cell>
          <cell r="B64">
            <v>100006264</v>
          </cell>
          <cell r="C64">
            <v>2839345</v>
          </cell>
          <cell r="D64">
            <v>3.7654898120000002</v>
          </cell>
          <cell r="E64">
            <v>1.2374826800000001</v>
          </cell>
          <cell r="F64" t="str">
            <v>NA</v>
          </cell>
          <cell r="G64">
            <v>1.608890961</v>
          </cell>
          <cell r="H64" t="str">
            <v>Xenobiotics</v>
          </cell>
          <cell r="I64" t="str">
            <v>Benzoate Metabolism</v>
          </cell>
          <cell r="J64">
            <v>4547</v>
          </cell>
          <cell r="K64" t="str">
            <v>HMDB0135261</v>
          </cell>
          <cell r="L64">
            <v>209</v>
          </cell>
        </row>
        <row r="65">
          <cell r="A65" t="str">
            <v>carnitine</v>
          </cell>
          <cell r="B65">
            <v>100000007</v>
          </cell>
          <cell r="C65">
            <v>1101649135</v>
          </cell>
          <cell r="D65">
            <v>1.010384849</v>
          </cell>
          <cell r="E65">
            <v>-2.0826784059999999</v>
          </cell>
          <cell r="F65">
            <v>-2.2043845289999999</v>
          </cell>
          <cell r="G65">
            <v>1.7313287820000001</v>
          </cell>
          <cell r="H65" t="str">
            <v>Lipid</v>
          </cell>
          <cell r="I65" t="str">
            <v>Carnitine Metabolism</v>
          </cell>
          <cell r="J65">
            <v>1933</v>
          </cell>
          <cell r="K65" t="str">
            <v>HMDB0000062</v>
          </cell>
          <cell r="L65">
            <v>400</v>
          </cell>
        </row>
        <row r="66">
          <cell r="A66" t="str">
            <v>deoxycarnitine</v>
          </cell>
          <cell r="B66">
            <v>100001662</v>
          </cell>
          <cell r="C66">
            <v>51786940</v>
          </cell>
          <cell r="D66">
            <v>0.82705302599999997</v>
          </cell>
          <cell r="E66">
            <v>0.25450565200000003</v>
          </cell>
          <cell r="F66">
            <v>-2.2060893350000002</v>
          </cell>
          <cell r="G66">
            <v>2.2893672349999998</v>
          </cell>
          <cell r="H66" t="str">
            <v>Lipid</v>
          </cell>
          <cell r="I66" t="str">
            <v>Carnitine Metabolism</v>
          </cell>
          <cell r="J66">
            <v>1932</v>
          </cell>
          <cell r="K66" t="str">
            <v>HMDB0001161</v>
          </cell>
          <cell r="L66">
            <v>400</v>
          </cell>
        </row>
        <row r="67">
          <cell r="A67" t="str">
            <v>ceramide (d16:1/24:1, d18:1/22:1)*</v>
          </cell>
          <cell r="B67">
            <v>100015727</v>
          </cell>
          <cell r="C67">
            <v>1438438</v>
          </cell>
          <cell r="D67">
            <v>0.66844741100000005</v>
          </cell>
          <cell r="E67">
            <v>-0.254863797</v>
          </cell>
          <cell r="F67" t="str">
            <v>NA</v>
          </cell>
          <cell r="G67">
            <v>1.840655484</v>
          </cell>
          <cell r="H67" t="str">
            <v>Lipid</v>
          </cell>
          <cell r="I67" t="str">
            <v>Ceramides</v>
          </cell>
          <cell r="J67">
            <v>3052</v>
          </cell>
          <cell r="L67">
            <v>402</v>
          </cell>
        </row>
        <row r="68">
          <cell r="A68" t="str">
            <v>ceramide (d18:1/14:0, d16:1/16:0)*</v>
          </cell>
          <cell r="B68">
            <v>100015735</v>
          </cell>
          <cell r="C68">
            <v>585638</v>
          </cell>
          <cell r="D68">
            <v>0.45776357600000001</v>
          </cell>
          <cell r="E68">
            <v>-0.58857758400000004</v>
          </cell>
          <cell r="F68" t="str">
            <v>NA</v>
          </cell>
          <cell r="G68">
            <v>1.907990372</v>
          </cell>
          <cell r="H68" t="str">
            <v>Lipid</v>
          </cell>
          <cell r="I68" t="str">
            <v>Ceramides</v>
          </cell>
          <cell r="J68">
            <v>3048</v>
          </cell>
          <cell r="K68" t="str">
            <v>HMDB0240681,HMDB0011773</v>
          </cell>
          <cell r="L68">
            <v>402</v>
          </cell>
        </row>
        <row r="69">
          <cell r="A69" t="str">
            <v>ceramide (d18:1/20:0, d16:1/22:0, d20:1/18:0)*</v>
          </cell>
          <cell r="B69">
            <v>100015755</v>
          </cell>
          <cell r="C69">
            <v>4412750</v>
          </cell>
          <cell r="D69">
            <v>0.51641721699999998</v>
          </cell>
          <cell r="E69">
            <v>-1.2597969449999999</v>
          </cell>
          <cell r="F69">
            <v>-2.3074031189999999</v>
          </cell>
          <cell r="G69">
            <v>2.200783731</v>
          </cell>
          <cell r="H69" t="str">
            <v>Lipid</v>
          </cell>
          <cell r="I69" t="str">
            <v>Ceramides</v>
          </cell>
          <cell r="J69">
            <v>3051</v>
          </cell>
          <cell r="K69" t="str">
            <v>HMDB0240684,HMDB0240682,HMDB0004951</v>
          </cell>
          <cell r="L69">
            <v>402</v>
          </cell>
        </row>
        <row r="70">
          <cell r="A70" t="str">
            <v>ceramide (d18:2/24:1, d18:1/24:2)*</v>
          </cell>
          <cell r="B70">
            <v>100015744</v>
          </cell>
          <cell r="C70">
            <v>1812622</v>
          </cell>
          <cell r="D70">
            <v>0.15699234500000001</v>
          </cell>
          <cell r="E70">
            <v>-3.7678445429999998</v>
          </cell>
          <cell r="F70">
            <v>-2.1063122750000001</v>
          </cell>
          <cell r="G70">
            <v>2.011211624</v>
          </cell>
          <cell r="H70" t="str">
            <v>Lipid</v>
          </cell>
          <cell r="I70" t="str">
            <v>Ceramides</v>
          </cell>
          <cell r="J70">
            <v>3053</v>
          </cell>
          <cell r="K70" t="str">
            <v>HMDB0240679,HMDB0240680</v>
          </cell>
          <cell r="L70">
            <v>402</v>
          </cell>
        </row>
        <row r="71">
          <cell r="A71" t="str">
            <v>N-behenoyl-sphingadienine (d18:2/22:0)*</v>
          </cell>
          <cell r="B71">
            <v>100015624</v>
          </cell>
          <cell r="C71">
            <v>849361</v>
          </cell>
          <cell r="D71">
            <v>0.12708117299999999</v>
          </cell>
          <cell r="E71">
            <v>-4.3181529660000004</v>
          </cell>
          <cell r="F71">
            <v>-2.4395797149999998</v>
          </cell>
          <cell r="G71">
            <v>1.831681492</v>
          </cell>
          <cell r="H71" t="str">
            <v>Lipid</v>
          </cell>
          <cell r="I71" t="str">
            <v>Ceramides</v>
          </cell>
          <cell r="J71">
            <v>3034</v>
          </cell>
          <cell r="L71">
            <v>402</v>
          </cell>
        </row>
        <row r="72">
          <cell r="A72" t="str">
            <v>N-palmitoyl-sphingosine (d18:1/16:0)</v>
          </cell>
          <cell r="B72">
            <v>1518</v>
          </cell>
          <cell r="C72">
            <v>2274567</v>
          </cell>
          <cell r="D72">
            <v>0.24319961900000001</v>
          </cell>
          <cell r="E72">
            <v>-2.849970039</v>
          </cell>
          <cell r="F72">
            <v>-1.990629019</v>
          </cell>
          <cell r="G72">
            <v>1.8323621510000001</v>
          </cell>
          <cell r="H72" t="str">
            <v>Lipid</v>
          </cell>
          <cell r="I72" t="str">
            <v>Ceramides</v>
          </cell>
          <cell r="J72">
            <v>3022</v>
          </cell>
          <cell r="K72" t="str">
            <v>HMDB0004949</v>
          </cell>
          <cell r="L72">
            <v>402</v>
          </cell>
        </row>
        <row r="73">
          <cell r="A73" t="str">
            <v>N-stearoyl-sphingosine (d18:1/18:0)*</v>
          </cell>
          <cell r="B73">
            <v>1547</v>
          </cell>
          <cell r="C73">
            <v>1207484</v>
          </cell>
          <cell r="D73">
            <v>0.19237383399999999</v>
          </cell>
          <cell r="E73">
            <v>-2.6111560840000001</v>
          </cell>
          <cell r="F73">
            <v>-2.113820483</v>
          </cell>
          <cell r="G73">
            <v>1.9875455319999999</v>
          </cell>
          <cell r="H73" t="str">
            <v>Lipid</v>
          </cell>
          <cell r="I73" t="str">
            <v>Ceramides</v>
          </cell>
          <cell r="J73">
            <v>3026</v>
          </cell>
          <cell r="K73" t="str">
            <v>HMDB0004950</v>
          </cell>
          <cell r="L73">
            <v>402</v>
          </cell>
        </row>
        <row r="74">
          <cell r="A74" t="str">
            <v>1,2,3-benzenetriol sulfate (2)</v>
          </cell>
          <cell r="B74">
            <v>100006374</v>
          </cell>
          <cell r="C74" t="str">
            <v>NA</v>
          </cell>
          <cell r="D74" t="str">
            <v>NA</v>
          </cell>
          <cell r="E74" t="str">
            <v>Not Detected</v>
          </cell>
          <cell r="F74" t="str">
            <v>NA</v>
          </cell>
          <cell r="G74">
            <v>2.0177563489999999</v>
          </cell>
          <cell r="H74" t="str">
            <v>Xenobiotics</v>
          </cell>
          <cell r="I74" t="str">
            <v>Chemical</v>
          </cell>
          <cell r="J74">
            <v>6220</v>
          </cell>
          <cell r="K74" t="str">
            <v>HMDB0060018,HMDB0060016</v>
          </cell>
          <cell r="L74">
            <v>209</v>
          </cell>
        </row>
        <row r="75">
          <cell r="A75" t="str">
            <v>2-methoxyresorcinol sulfate</v>
          </cell>
          <cell r="B75">
            <v>100006184</v>
          </cell>
          <cell r="C75" t="str">
            <v>NA</v>
          </cell>
          <cell r="D75" t="str">
            <v>NA</v>
          </cell>
          <cell r="E75" t="str">
            <v>Not Detected</v>
          </cell>
          <cell r="F75" t="str">
            <v>NA</v>
          </cell>
          <cell r="G75" t="str">
            <v>NA</v>
          </cell>
          <cell r="H75" t="str">
            <v>Xenobiotics</v>
          </cell>
          <cell r="I75" t="str">
            <v>Chemical</v>
          </cell>
          <cell r="J75">
            <v>6222</v>
          </cell>
          <cell r="L75">
            <v>209</v>
          </cell>
        </row>
        <row r="76">
          <cell r="A76" t="str">
            <v>3-acetylphenol sulfate</v>
          </cell>
          <cell r="B76">
            <v>100004326</v>
          </cell>
          <cell r="C76" t="str">
            <v>NA</v>
          </cell>
          <cell r="D76" t="str">
            <v>NA</v>
          </cell>
          <cell r="E76" t="str">
            <v>Not Detected</v>
          </cell>
          <cell r="F76" t="str">
            <v>NA</v>
          </cell>
          <cell r="G76">
            <v>1.892380379</v>
          </cell>
          <cell r="H76" t="str">
            <v>Xenobiotics</v>
          </cell>
          <cell r="I76" t="str">
            <v>Chemical</v>
          </cell>
          <cell r="J76">
            <v>6109</v>
          </cell>
          <cell r="L76">
            <v>209</v>
          </cell>
        </row>
        <row r="77">
          <cell r="A77" t="str">
            <v>3-hydroxypyridine sulfate</v>
          </cell>
          <cell r="B77">
            <v>100006098</v>
          </cell>
          <cell r="C77">
            <v>122272</v>
          </cell>
          <cell r="D77">
            <v>9.4403516000000007E-2</v>
          </cell>
          <cell r="E77">
            <v>-0.87565777499999997</v>
          </cell>
          <cell r="F77" t="str">
            <v>NA</v>
          </cell>
          <cell r="G77">
            <v>2.1132787830000002</v>
          </cell>
          <cell r="H77" t="str">
            <v>Xenobiotics</v>
          </cell>
          <cell r="I77" t="str">
            <v>Chemical</v>
          </cell>
          <cell r="J77">
            <v>6223</v>
          </cell>
          <cell r="L77">
            <v>209</v>
          </cell>
        </row>
        <row r="78">
          <cell r="A78" t="str">
            <v>4-acetamidobenzoate</v>
          </cell>
          <cell r="B78">
            <v>100009413</v>
          </cell>
          <cell r="C78" t="str">
            <v>NA</v>
          </cell>
          <cell r="D78" t="str">
            <v>NA</v>
          </cell>
          <cell r="E78" t="str">
            <v>Not Detected</v>
          </cell>
          <cell r="F78" t="str">
            <v>NA</v>
          </cell>
          <cell r="G78" t="str">
            <v>NA</v>
          </cell>
          <cell r="H78" t="str">
            <v>Xenobiotics</v>
          </cell>
          <cell r="I78" t="str">
            <v>Chemical</v>
          </cell>
          <cell r="J78">
            <v>4791</v>
          </cell>
          <cell r="K78" t="str">
            <v>NA</v>
          </cell>
          <cell r="L78">
            <v>209</v>
          </cell>
        </row>
        <row r="79">
          <cell r="A79" t="str">
            <v>4-hydroxychlorothalonil</v>
          </cell>
          <cell r="B79">
            <v>100006082</v>
          </cell>
          <cell r="C79">
            <v>1429200</v>
          </cell>
          <cell r="D79">
            <v>0.49530702500000001</v>
          </cell>
          <cell r="E79">
            <v>-0.86598744100000002</v>
          </cell>
          <cell r="F79">
            <v>-1.9161440890000001</v>
          </cell>
          <cell r="G79">
            <v>2.5659564490000002</v>
          </cell>
          <cell r="H79" t="str">
            <v>Xenobiotics</v>
          </cell>
          <cell r="I79" t="str">
            <v>Chemical</v>
          </cell>
          <cell r="J79">
            <v>6215</v>
          </cell>
          <cell r="K79" t="str">
            <v>HMDB0240624</v>
          </cell>
          <cell r="L79">
            <v>209</v>
          </cell>
        </row>
        <row r="80">
          <cell r="A80" t="str">
            <v>6-hydroxyindole sulfate</v>
          </cell>
          <cell r="B80">
            <v>100006260</v>
          </cell>
          <cell r="C80">
            <v>1643275</v>
          </cell>
          <cell r="D80">
            <v>2.1443773990000001</v>
          </cell>
          <cell r="E80">
            <v>1.075942991</v>
          </cell>
          <cell r="F80">
            <v>-2.4342166939999998</v>
          </cell>
          <cell r="G80">
            <v>1.6367974089999999</v>
          </cell>
          <cell r="H80" t="str">
            <v>Xenobiotics</v>
          </cell>
          <cell r="I80" t="str">
            <v>Chemical</v>
          </cell>
          <cell r="J80">
            <v>6237</v>
          </cell>
          <cell r="K80" t="str">
            <v>HMDB0000682</v>
          </cell>
          <cell r="L80">
            <v>209</v>
          </cell>
        </row>
        <row r="81">
          <cell r="A81" t="str">
            <v>EDTA</v>
          </cell>
          <cell r="B81">
            <v>100001002</v>
          </cell>
          <cell r="C81">
            <v>852340037</v>
          </cell>
          <cell r="D81">
            <v>0.62420509899999999</v>
          </cell>
          <cell r="E81">
            <v>-1.6303992709999999</v>
          </cell>
          <cell r="F81">
            <v>-2.2630131520000001</v>
          </cell>
          <cell r="G81">
            <v>2.0591335810000002</v>
          </cell>
          <cell r="H81" t="str">
            <v>Xenobiotics</v>
          </cell>
          <cell r="I81" t="str">
            <v>Chemical</v>
          </cell>
          <cell r="J81">
            <v>6157</v>
          </cell>
          <cell r="K81" t="str">
            <v>HMDB0015109</v>
          </cell>
          <cell r="L81">
            <v>209</v>
          </cell>
        </row>
        <row r="82">
          <cell r="A82" t="str">
            <v>iminodiacetate (IDA)</v>
          </cell>
          <cell r="B82">
            <v>100000900</v>
          </cell>
          <cell r="C82">
            <v>24820112</v>
          </cell>
          <cell r="D82">
            <v>0.248282629</v>
          </cell>
          <cell r="E82">
            <v>-3.472708441</v>
          </cell>
          <cell r="F82">
            <v>-1.7269840949999999</v>
          </cell>
          <cell r="G82">
            <v>2.219106585</v>
          </cell>
          <cell r="H82" t="str">
            <v>Xenobiotics</v>
          </cell>
          <cell r="I82" t="str">
            <v>Chemical</v>
          </cell>
          <cell r="J82">
            <v>6166</v>
          </cell>
          <cell r="K82" t="str">
            <v>HMDB0011753</v>
          </cell>
          <cell r="L82">
            <v>400</v>
          </cell>
        </row>
        <row r="83">
          <cell r="A83" t="str">
            <v>O-sulfo-L-tyrosine</v>
          </cell>
          <cell r="B83">
            <v>100005384</v>
          </cell>
          <cell r="C83">
            <v>797110</v>
          </cell>
          <cell r="D83">
            <v>1.1561215949999999</v>
          </cell>
          <cell r="E83">
            <v>0.51416751500000002</v>
          </cell>
          <cell r="F83">
            <v>-2.23130162</v>
          </cell>
          <cell r="G83">
            <v>2.1017139060000001</v>
          </cell>
          <cell r="H83" t="str">
            <v>Xenobiotics</v>
          </cell>
          <cell r="I83" t="str">
            <v>Chemical</v>
          </cell>
          <cell r="J83">
            <v>6091</v>
          </cell>
          <cell r="K83" t="str">
            <v>HMDB0155722</v>
          </cell>
          <cell r="L83">
            <v>209</v>
          </cell>
        </row>
        <row r="84">
          <cell r="A84" t="str">
            <v>perfluorooctanesulfonate (PFOS)</v>
          </cell>
          <cell r="B84">
            <v>100010955</v>
          </cell>
          <cell r="C84" t="str">
            <v>NA</v>
          </cell>
          <cell r="D84" t="str">
            <v>NA</v>
          </cell>
          <cell r="E84" t="str">
            <v>Not Detected</v>
          </cell>
          <cell r="F84" t="str">
            <v>NA</v>
          </cell>
          <cell r="G84">
            <v>1.8629260050000001</v>
          </cell>
          <cell r="H84" t="str">
            <v>Xenobiotics</v>
          </cell>
          <cell r="I84" t="str">
            <v>Chemical</v>
          </cell>
          <cell r="J84">
            <v>6192</v>
          </cell>
          <cell r="K84" t="str">
            <v>HMDB0059586</v>
          </cell>
          <cell r="L84">
            <v>209</v>
          </cell>
        </row>
        <row r="85">
          <cell r="A85" t="str">
            <v>perfluorooctanoate (PFOA)</v>
          </cell>
          <cell r="B85">
            <v>100020208</v>
          </cell>
          <cell r="C85" t="str">
            <v>NA</v>
          </cell>
          <cell r="D85" t="str">
            <v>NA</v>
          </cell>
          <cell r="E85" t="str">
            <v>Not Detected</v>
          </cell>
          <cell r="F85">
            <v>-2.460510234</v>
          </cell>
          <cell r="G85">
            <v>2.1815315740000001</v>
          </cell>
          <cell r="H85" t="str">
            <v>Xenobiotics</v>
          </cell>
          <cell r="I85" t="str">
            <v>Chemical</v>
          </cell>
          <cell r="J85">
            <v>6243</v>
          </cell>
          <cell r="K85" t="str">
            <v>HMDB0059587</v>
          </cell>
          <cell r="L85">
            <v>209</v>
          </cell>
        </row>
        <row r="86">
          <cell r="A86" t="str">
            <v>succinamic acid</v>
          </cell>
          <cell r="B86">
            <v>100021921</v>
          </cell>
          <cell r="C86">
            <v>491809</v>
          </cell>
          <cell r="D86">
            <v>1.3314445829999999</v>
          </cell>
          <cell r="E86">
            <v>0.87338032300000001</v>
          </cell>
          <cell r="F86" t="str">
            <v>NA</v>
          </cell>
          <cell r="G86">
            <v>2.0212670269999999</v>
          </cell>
          <cell r="H86" t="str">
            <v>Xenobiotics</v>
          </cell>
          <cell r="I86" t="str">
            <v>Chemical</v>
          </cell>
          <cell r="J86">
            <v>6202</v>
          </cell>
          <cell r="L86">
            <v>305</v>
          </cell>
        </row>
        <row r="87">
          <cell r="A87" t="str">
            <v>succinimide</v>
          </cell>
          <cell r="B87">
            <v>100003696</v>
          </cell>
          <cell r="C87" t="str">
            <v>NA</v>
          </cell>
          <cell r="D87" t="str">
            <v>NA</v>
          </cell>
          <cell r="E87" t="str">
            <v>Not Detected</v>
          </cell>
          <cell r="F87" t="str">
            <v>NA</v>
          </cell>
          <cell r="G87" t="str">
            <v>NA</v>
          </cell>
          <cell r="H87" t="str">
            <v>Xenobiotics</v>
          </cell>
          <cell r="I87" t="str">
            <v>Chemical</v>
          </cell>
          <cell r="J87">
            <v>4759</v>
          </cell>
          <cell r="K87" t="str">
            <v>NA</v>
          </cell>
          <cell r="L87">
            <v>209</v>
          </cell>
        </row>
        <row r="88">
          <cell r="A88" t="str">
            <v>sulfate*</v>
          </cell>
          <cell r="B88">
            <v>100002528</v>
          </cell>
          <cell r="C88">
            <v>47758740</v>
          </cell>
          <cell r="D88">
            <v>1.098474639</v>
          </cell>
          <cell r="E88">
            <v>0.18367956599999999</v>
          </cell>
          <cell r="F88">
            <v>-2.0894352129999998</v>
          </cell>
          <cell r="G88">
            <v>1.839626827</v>
          </cell>
          <cell r="H88" t="str">
            <v>Xenobiotics</v>
          </cell>
          <cell r="I88" t="str">
            <v>Chemical</v>
          </cell>
          <cell r="J88">
            <v>6088</v>
          </cell>
          <cell r="K88" t="str">
            <v>HMDB01448</v>
          </cell>
          <cell r="L88">
            <v>209</v>
          </cell>
        </row>
        <row r="89">
          <cell r="A89" t="str">
            <v>thioproline</v>
          </cell>
          <cell r="B89">
            <v>100009232</v>
          </cell>
          <cell r="C89">
            <v>1115975</v>
          </cell>
          <cell r="D89" t="str">
            <v>NA</v>
          </cell>
          <cell r="E89" t="str">
            <v>rare</v>
          </cell>
          <cell r="F89" t="str">
            <v>NA</v>
          </cell>
          <cell r="G89" t="str">
            <v>NA</v>
          </cell>
          <cell r="H89" t="str">
            <v>Xenobiotics</v>
          </cell>
          <cell r="I89" t="str">
            <v>Chemical</v>
          </cell>
          <cell r="J89" t="str">
            <v>NA</v>
          </cell>
          <cell r="K89" t="str">
            <v>NA</v>
          </cell>
          <cell r="L89" t="str">
            <v>NA</v>
          </cell>
        </row>
        <row r="90">
          <cell r="A90" t="str">
            <v>trizma acetate</v>
          </cell>
          <cell r="B90">
            <v>100000856</v>
          </cell>
          <cell r="C90">
            <v>741751</v>
          </cell>
          <cell r="D90">
            <v>0.90935738799999999</v>
          </cell>
          <cell r="E90" t="str">
            <v>Rare</v>
          </cell>
          <cell r="F90" t="str">
            <v>NA</v>
          </cell>
          <cell r="G90" t="str">
            <v>NA</v>
          </cell>
          <cell r="H90" t="str">
            <v>Xenobiotics</v>
          </cell>
          <cell r="I90" t="str">
            <v>Chemical</v>
          </cell>
          <cell r="J90">
            <v>6207</v>
          </cell>
          <cell r="L90">
            <v>400</v>
          </cell>
        </row>
        <row r="91">
          <cell r="A91" t="str">
            <v>cortisol</v>
          </cell>
          <cell r="B91">
            <v>356</v>
          </cell>
          <cell r="C91">
            <v>88754</v>
          </cell>
          <cell r="D91">
            <v>0.33182662800000001</v>
          </cell>
          <cell r="E91">
            <v>-1.0450943720000001</v>
          </cell>
          <cell r="F91">
            <v>-2.1922699969999999</v>
          </cell>
          <cell r="G91">
            <v>1.7784831780000001</v>
          </cell>
          <cell r="H91" t="str">
            <v>Lipid</v>
          </cell>
          <cell r="I91" t="str">
            <v>Corticosteroids</v>
          </cell>
          <cell r="J91">
            <v>3306</v>
          </cell>
          <cell r="K91" t="str">
            <v>HMDB0000063</v>
          </cell>
          <cell r="L91">
            <v>209</v>
          </cell>
        </row>
        <row r="92">
          <cell r="A92" t="str">
            <v>cortisone</v>
          </cell>
          <cell r="B92">
            <v>273</v>
          </cell>
          <cell r="C92">
            <v>601491</v>
          </cell>
          <cell r="D92">
            <v>5.6313581929999996</v>
          </cell>
          <cell r="E92">
            <v>4.3975858509999997</v>
          </cell>
          <cell r="F92">
            <v>-2.8031190490000002</v>
          </cell>
          <cell r="G92">
            <v>1.650363027</v>
          </cell>
          <cell r="H92" t="str">
            <v>Lipid</v>
          </cell>
          <cell r="I92" t="str">
            <v>Corticosteroids</v>
          </cell>
          <cell r="J92">
            <v>3316</v>
          </cell>
          <cell r="K92" t="str">
            <v>HMDB0002802</v>
          </cell>
          <cell r="L92">
            <v>209</v>
          </cell>
        </row>
        <row r="93">
          <cell r="A93" t="str">
            <v>tetrahydrocortisol</v>
          </cell>
          <cell r="B93">
            <v>100001288</v>
          </cell>
          <cell r="C93" t="str">
            <v>NA</v>
          </cell>
          <cell r="D93" t="str">
            <v>NA</v>
          </cell>
          <cell r="E93" t="str">
            <v>Not Detected</v>
          </cell>
          <cell r="F93" t="str">
            <v>NA</v>
          </cell>
          <cell r="G93" t="str">
            <v>NA</v>
          </cell>
          <cell r="H93" t="str">
            <v>Lipid</v>
          </cell>
          <cell r="I93" t="str">
            <v>Corticosteroids</v>
          </cell>
          <cell r="J93">
            <v>2630</v>
          </cell>
          <cell r="K93" t="str">
            <v>NA</v>
          </cell>
          <cell r="L93">
            <v>209</v>
          </cell>
        </row>
        <row r="94">
          <cell r="A94" t="str">
            <v>creatine</v>
          </cell>
          <cell r="B94">
            <v>1221</v>
          </cell>
          <cell r="C94">
            <v>1125487832</v>
          </cell>
          <cell r="D94">
            <v>0.83691276299999995</v>
          </cell>
          <cell r="E94">
            <v>-0.83203874200000005</v>
          </cell>
          <cell r="F94">
            <v>-2.1288545609999998</v>
          </cell>
          <cell r="G94">
            <v>2.123238465</v>
          </cell>
          <cell r="H94" t="str">
            <v>Amino Acid</v>
          </cell>
          <cell r="I94" t="str">
            <v>Creatine Metabolism</v>
          </cell>
          <cell r="J94">
            <v>528</v>
          </cell>
          <cell r="K94" t="str">
            <v>HMDB0000064</v>
          </cell>
          <cell r="L94">
            <v>400</v>
          </cell>
        </row>
        <row r="95">
          <cell r="A95" t="str">
            <v>creatinine</v>
          </cell>
          <cell r="B95">
            <v>275</v>
          </cell>
          <cell r="C95">
            <v>436608153</v>
          </cell>
          <cell r="D95">
            <v>0.40699358299999999</v>
          </cell>
          <cell r="E95">
            <v>-1.9150427830000001</v>
          </cell>
          <cell r="F95">
            <v>-1.8158751790000001</v>
          </cell>
          <cell r="G95">
            <v>2.135728292</v>
          </cell>
          <cell r="H95" t="str">
            <v>Amino Acid</v>
          </cell>
          <cell r="I95" t="str">
            <v>Creatine Metabolism</v>
          </cell>
          <cell r="J95">
            <v>529</v>
          </cell>
          <cell r="K95" t="str">
            <v>HMDB0000562</v>
          </cell>
          <cell r="L95">
            <v>400</v>
          </cell>
        </row>
        <row r="96">
          <cell r="A96" t="str">
            <v>guanidinoacetate</v>
          </cell>
          <cell r="B96">
            <v>344</v>
          </cell>
          <cell r="C96">
            <v>4509800</v>
          </cell>
          <cell r="D96">
            <v>0.88717347999999996</v>
          </cell>
          <cell r="E96">
            <v>-1.831706E-2</v>
          </cell>
          <cell r="F96">
            <v>-2.1650590350000001</v>
          </cell>
          <cell r="G96">
            <v>1.957660637</v>
          </cell>
          <cell r="H96" t="str">
            <v>Amino Acid</v>
          </cell>
          <cell r="I96" t="str">
            <v>Creatine Metabolism</v>
          </cell>
          <cell r="J96">
            <v>527</v>
          </cell>
          <cell r="K96" t="str">
            <v>HMDB0000128</v>
          </cell>
          <cell r="L96">
            <v>400</v>
          </cell>
        </row>
        <row r="97">
          <cell r="A97" t="str">
            <v>diacylglycerol (16:1/18:2 [2], 16:0/18:3 [1])*</v>
          </cell>
          <cell r="B97">
            <v>100010940</v>
          </cell>
          <cell r="C97" t="str">
            <v>NA</v>
          </cell>
          <cell r="D97" t="str">
            <v>NA</v>
          </cell>
          <cell r="E97" t="str">
            <v>Not Detected</v>
          </cell>
          <cell r="F97">
            <v>-2.3656412069999999</v>
          </cell>
          <cell r="G97">
            <v>1.824002398</v>
          </cell>
          <cell r="H97" t="str">
            <v>Lipid</v>
          </cell>
          <cell r="I97" t="str">
            <v>Diacylglycerol</v>
          </cell>
          <cell r="J97">
            <v>2890</v>
          </cell>
          <cell r="L97">
            <v>402</v>
          </cell>
        </row>
        <row r="98">
          <cell r="A98" t="str">
            <v>linoleoyl-arachidonoyl-glycerol (18:2/20:4) [1]*</v>
          </cell>
          <cell r="B98">
            <v>100010922</v>
          </cell>
          <cell r="C98">
            <v>3067054</v>
          </cell>
          <cell r="D98">
            <v>0.78974487900000001</v>
          </cell>
          <cell r="E98">
            <v>0.65647911400000003</v>
          </cell>
          <cell r="F98">
            <v>-2.4389081460000002</v>
          </cell>
          <cell r="G98">
            <v>1.6524857180000001</v>
          </cell>
          <cell r="H98" t="str">
            <v>Lipid</v>
          </cell>
          <cell r="I98" t="str">
            <v>Diacylglycerol</v>
          </cell>
          <cell r="J98">
            <v>2942</v>
          </cell>
          <cell r="K98" t="str">
            <v>HMDB0007257</v>
          </cell>
          <cell r="L98">
            <v>402</v>
          </cell>
        </row>
        <row r="99">
          <cell r="A99" t="str">
            <v>linoleoyl-arachidonoyl-glycerol (18:2/20:4) [2]*</v>
          </cell>
          <cell r="B99">
            <v>100010923</v>
          </cell>
          <cell r="C99">
            <v>3083681</v>
          </cell>
          <cell r="D99">
            <v>0.64200072600000002</v>
          </cell>
          <cell r="E99">
            <v>0.23154933</v>
          </cell>
          <cell r="F99">
            <v>-2.7141083689999999</v>
          </cell>
          <cell r="G99">
            <v>1.673739396</v>
          </cell>
          <cell r="H99" t="str">
            <v>Lipid</v>
          </cell>
          <cell r="I99" t="str">
            <v>Diacylglycerol</v>
          </cell>
          <cell r="J99">
            <v>2943</v>
          </cell>
          <cell r="K99" t="str">
            <v>HMDB0007257</v>
          </cell>
          <cell r="L99">
            <v>402</v>
          </cell>
        </row>
        <row r="100">
          <cell r="A100" t="str">
            <v>linoleoyl-linolenoyl-glycerol (18:2/18:3) [1]*</v>
          </cell>
          <cell r="B100">
            <v>100010926</v>
          </cell>
          <cell r="C100" t="str">
            <v>NA</v>
          </cell>
          <cell r="D100" t="str">
            <v>NA</v>
          </cell>
          <cell r="E100" t="str">
            <v>Not Detected</v>
          </cell>
          <cell r="F100" t="str">
            <v>NA</v>
          </cell>
          <cell r="G100">
            <v>1.519507908</v>
          </cell>
          <cell r="H100" t="str">
            <v>Lipid</v>
          </cell>
          <cell r="I100" t="str">
            <v>Diacylglycerol</v>
          </cell>
          <cell r="J100">
            <v>2934</v>
          </cell>
          <cell r="K100" t="str">
            <v>HMDB0007249</v>
          </cell>
          <cell r="L100">
            <v>402</v>
          </cell>
        </row>
        <row r="101">
          <cell r="A101" t="str">
            <v>linoleoyl-linolenoyl-glycerol (18:2/18:3) [2]*</v>
          </cell>
          <cell r="B101">
            <v>100010927</v>
          </cell>
          <cell r="C101" t="str">
            <v>NA</v>
          </cell>
          <cell r="D101" t="str">
            <v>NA</v>
          </cell>
          <cell r="E101" t="str">
            <v>Not Detected</v>
          </cell>
          <cell r="F101" t="str">
            <v>NA</v>
          </cell>
          <cell r="G101">
            <v>1.7202071779999999</v>
          </cell>
          <cell r="H101" t="str">
            <v>Lipid</v>
          </cell>
          <cell r="I101" t="str">
            <v>Diacylglycerol</v>
          </cell>
          <cell r="J101">
            <v>2935</v>
          </cell>
          <cell r="K101" t="str">
            <v>HMDB0007250</v>
          </cell>
          <cell r="L101">
            <v>402</v>
          </cell>
        </row>
        <row r="102">
          <cell r="A102" t="str">
            <v>linoleoyl-linoleoyl-glycerol (18:2/18:2) [1]*</v>
          </cell>
          <cell r="B102">
            <v>100010941</v>
          </cell>
          <cell r="C102">
            <v>848476</v>
          </cell>
          <cell r="D102">
            <v>0.131025591</v>
          </cell>
          <cell r="E102">
            <v>-1.9697348830000001</v>
          </cell>
          <cell r="F102">
            <v>-2.222723931</v>
          </cell>
          <cell r="G102">
            <v>1.926725767</v>
          </cell>
          <cell r="H102" t="str">
            <v>Lipid</v>
          </cell>
          <cell r="I102" t="str">
            <v>Diacylglycerol</v>
          </cell>
          <cell r="J102">
            <v>2932</v>
          </cell>
          <cell r="K102" t="str">
            <v>HMDB0007248</v>
          </cell>
          <cell r="L102">
            <v>402</v>
          </cell>
        </row>
        <row r="103">
          <cell r="A103" t="str">
            <v>oleoyl-arachidonoyl-glycerol (18:1/20:4) [1]*</v>
          </cell>
          <cell r="B103">
            <v>100010936</v>
          </cell>
          <cell r="C103">
            <v>2326651</v>
          </cell>
          <cell r="D103">
            <v>0.73884289400000003</v>
          </cell>
          <cell r="E103">
            <v>0.40239191200000002</v>
          </cell>
          <cell r="F103">
            <v>-2.0540494169999999</v>
          </cell>
          <cell r="G103">
            <v>2.079698112</v>
          </cell>
          <cell r="H103" t="str">
            <v>Lipid</v>
          </cell>
          <cell r="I103" t="str">
            <v>Diacylglycerol</v>
          </cell>
          <cell r="J103">
            <v>2940</v>
          </cell>
          <cell r="K103" t="str">
            <v>HMDB0007228</v>
          </cell>
          <cell r="L103">
            <v>402</v>
          </cell>
        </row>
        <row r="104">
          <cell r="A104" t="str">
            <v>oleoyl-arachidonoyl-glycerol (18:1/20:4) [2]*</v>
          </cell>
          <cell r="B104">
            <v>100010937</v>
          </cell>
          <cell r="C104">
            <v>2576134</v>
          </cell>
          <cell r="D104">
            <v>0.52926089399999998</v>
          </cell>
          <cell r="E104">
            <v>-0.11703622299999999</v>
          </cell>
          <cell r="F104">
            <v>-2.6580122099999999</v>
          </cell>
          <cell r="G104">
            <v>2.0565746319999998</v>
          </cell>
          <cell r="H104" t="str">
            <v>Lipid</v>
          </cell>
          <cell r="I104" t="str">
            <v>Diacylglycerol</v>
          </cell>
          <cell r="J104">
            <v>2941</v>
          </cell>
          <cell r="K104" t="str">
            <v>HMDB0007228</v>
          </cell>
          <cell r="L104">
            <v>402</v>
          </cell>
        </row>
        <row r="105">
          <cell r="A105" t="str">
            <v>oleoyl-linoleoyl-glycerol (18:1/18:2) [1]</v>
          </cell>
          <cell r="B105">
            <v>100002989</v>
          </cell>
          <cell r="C105">
            <v>1831744</v>
          </cell>
          <cell r="D105">
            <v>0.23180943300000001</v>
          </cell>
          <cell r="E105">
            <v>-1.4382127069999999</v>
          </cell>
          <cell r="F105">
            <v>-2.132006209</v>
          </cell>
          <cell r="G105">
            <v>1.75536779</v>
          </cell>
          <cell r="H105" t="str">
            <v>Lipid</v>
          </cell>
          <cell r="I105" t="str">
            <v>Diacylglycerol</v>
          </cell>
          <cell r="J105">
            <v>2927</v>
          </cell>
          <cell r="K105" t="str">
            <v>HMDB0007219</v>
          </cell>
          <cell r="L105">
            <v>402</v>
          </cell>
        </row>
        <row r="106">
          <cell r="A106" t="str">
            <v>oleoyl-linoleoyl-glycerol (18:1/18:2) [2]</v>
          </cell>
          <cell r="B106">
            <v>100002990</v>
          </cell>
          <cell r="C106">
            <v>3104948</v>
          </cell>
          <cell r="D106">
            <v>0.18283237099999999</v>
          </cell>
          <cell r="E106">
            <v>-1.7578662890000001</v>
          </cell>
          <cell r="F106">
            <v>-2.0838258509999998</v>
          </cell>
          <cell r="G106">
            <v>1.8197109709999999</v>
          </cell>
          <cell r="H106" t="str">
            <v>Lipid</v>
          </cell>
          <cell r="I106" t="str">
            <v>Diacylglycerol</v>
          </cell>
          <cell r="J106">
            <v>2928</v>
          </cell>
          <cell r="K106" t="str">
            <v>HMDB0007219</v>
          </cell>
          <cell r="L106">
            <v>402</v>
          </cell>
        </row>
        <row r="107">
          <cell r="A107" t="str">
            <v>oleoyl-oleoyl-glycerol (18:1/18:1)  [1]*</v>
          </cell>
          <cell r="B107">
            <v>100010918</v>
          </cell>
          <cell r="C107">
            <v>195370</v>
          </cell>
          <cell r="D107">
            <v>0.18710017200000001</v>
          </cell>
          <cell r="E107">
            <v>-1.4229128680000001</v>
          </cell>
          <cell r="F107">
            <v>-2.5680623119999999</v>
          </cell>
          <cell r="G107">
            <v>1.672487608</v>
          </cell>
          <cell r="H107" t="str">
            <v>Lipid</v>
          </cell>
          <cell r="I107" t="str">
            <v>Diacylglycerol</v>
          </cell>
          <cell r="J107">
            <v>2924</v>
          </cell>
          <cell r="K107" t="str">
            <v>HMDB0007218</v>
          </cell>
          <cell r="L107">
            <v>402</v>
          </cell>
        </row>
        <row r="108">
          <cell r="A108" t="str">
            <v>oleoyl-oleoyl-glycerol (18:1/18:1) [2]*</v>
          </cell>
          <cell r="B108">
            <v>100010919</v>
          </cell>
          <cell r="C108" t="str">
            <v>NA</v>
          </cell>
          <cell r="D108" t="str">
            <v>NA</v>
          </cell>
          <cell r="E108" t="str">
            <v>Not Detected</v>
          </cell>
          <cell r="F108">
            <v>-2.2765197370000001</v>
          </cell>
          <cell r="G108">
            <v>1.835089988</v>
          </cell>
          <cell r="H108" t="str">
            <v>Lipid</v>
          </cell>
          <cell r="I108" t="str">
            <v>Diacylglycerol</v>
          </cell>
          <cell r="J108">
            <v>2925</v>
          </cell>
          <cell r="K108" t="str">
            <v>HMDB0007218</v>
          </cell>
          <cell r="L108">
            <v>402</v>
          </cell>
        </row>
        <row r="109">
          <cell r="A109" t="str">
            <v>palmitoleoyl-linoleoyl-glycerol</v>
          </cell>
          <cell r="B109">
            <v>100010930</v>
          </cell>
          <cell r="C109" t="str">
            <v>NA</v>
          </cell>
          <cell r="D109" t="str">
            <v>NA</v>
          </cell>
          <cell r="E109" t="str">
            <v>Not Detected</v>
          </cell>
          <cell r="F109" t="str">
            <v>NA</v>
          </cell>
          <cell r="G109" t="str">
            <v>NA</v>
          </cell>
          <cell r="H109" t="str">
            <v>Lipid</v>
          </cell>
          <cell r="I109" t="str">
            <v>Diacylglycerol</v>
          </cell>
          <cell r="J109" t="str">
            <v>NA</v>
          </cell>
          <cell r="K109" t="str">
            <v>NA</v>
          </cell>
          <cell r="L109" t="str">
            <v>NA</v>
          </cell>
        </row>
        <row r="110">
          <cell r="A110" t="str">
            <v>palmitoyl-arachidonoyl-glycerol (16:0/20:4) [1]*</v>
          </cell>
          <cell r="B110">
            <v>100010924</v>
          </cell>
          <cell r="C110">
            <v>498114</v>
          </cell>
          <cell r="D110">
            <v>0.498270457</v>
          </cell>
          <cell r="E110">
            <v>0.86812317299999997</v>
          </cell>
          <cell r="F110" t="str">
            <v>NA</v>
          </cell>
          <cell r="G110">
            <v>1.770781706</v>
          </cell>
          <cell r="H110" t="str">
            <v>Lipid</v>
          </cell>
          <cell r="I110" t="str">
            <v>Diacylglycerol</v>
          </cell>
          <cell r="J110">
            <v>2914</v>
          </cell>
          <cell r="K110" t="str">
            <v>HMDB0007112</v>
          </cell>
          <cell r="L110">
            <v>402</v>
          </cell>
        </row>
        <row r="111">
          <cell r="A111" t="str">
            <v>palmitoyl-linoleoyl-glycerol (16:0/18:2) [1]*</v>
          </cell>
          <cell r="B111">
            <v>100009052</v>
          </cell>
          <cell r="C111">
            <v>188403</v>
          </cell>
          <cell r="D111">
            <v>8.3725549999999996E-2</v>
          </cell>
          <cell r="E111">
            <v>-1.653088444</v>
          </cell>
          <cell r="F111">
            <v>-2.3068843160000001</v>
          </cell>
          <cell r="G111">
            <v>2.1289895319999999</v>
          </cell>
          <cell r="H111" t="str">
            <v>Lipid</v>
          </cell>
          <cell r="I111" t="str">
            <v>Diacylglycerol</v>
          </cell>
          <cell r="J111">
            <v>2907</v>
          </cell>
          <cell r="K111" t="str">
            <v>HMDB0007103</v>
          </cell>
          <cell r="L111">
            <v>402</v>
          </cell>
        </row>
        <row r="112">
          <cell r="A112" t="str">
            <v>palmitoyl-linoleoyl-glycerol (16:0/18:2) [2]*</v>
          </cell>
          <cell r="B112">
            <v>100009055</v>
          </cell>
          <cell r="C112">
            <v>417430</v>
          </cell>
          <cell r="D112">
            <v>0.10023821099999999</v>
          </cell>
          <cell r="E112">
            <v>-1.4405634089999999</v>
          </cell>
          <cell r="F112">
            <v>-2.1346855329999999</v>
          </cell>
          <cell r="G112">
            <v>2.1103392649999999</v>
          </cell>
          <cell r="H112" t="str">
            <v>Lipid</v>
          </cell>
          <cell r="I112" t="str">
            <v>Diacylglycerol</v>
          </cell>
          <cell r="J112">
            <v>2908</v>
          </cell>
          <cell r="K112" t="str">
            <v>HMDB0007103</v>
          </cell>
          <cell r="L112">
            <v>402</v>
          </cell>
        </row>
        <row r="113">
          <cell r="A113" t="str">
            <v>palmitoyl-oleoyl-glycerol (16:0/18:1) [2]*</v>
          </cell>
          <cell r="B113">
            <v>100010917</v>
          </cell>
          <cell r="C113" t="str">
            <v>NA</v>
          </cell>
          <cell r="D113" t="str">
            <v>NA</v>
          </cell>
          <cell r="E113" t="str">
            <v>Not Detected</v>
          </cell>
          <cell r="F113" t="str">
            <v>NA</v>
          </cell>
          <cell r="G113">
            <v>1.8611474610000001</v>
          </cell>
          <cell r="H113" t="str">
            <v>Lipid</v>
          </cell>
          <cell r="I113" t="str">
            <v>Diacylglycerol</v>
          </cell>
          <cell r="J113">
            <v>2906</v>
          </cell>
          <cell r="K113" t="str">
            <v>HMDB0007102</v>
          </cell>
          <cell r="L113">
            <v>402</v>
          </cell>
        </row>
        <row r="114">
          <cell r="A114" t="str">
            <v>N-palmitoyl-sphinganine (d18:0/16:0)</v>
          </cell>
          <cell r="B114">
            <v>100009028</v>
          </cell>
          <cell r="C114">
            <v>1050959</v>
          </cell>
          <cell r="D114">
            <v>0.34179873799999999</v>
          </cell>
          <cell r="E114">
            <v>-1.097688623</v>
          </cell>
          <cell r="F114">
            <v>-2.0679866329999999</v>
          </cell>
          <cell r="G114">
            <v>2.1503638039999999</v>
          </cell>
          <cell r="H114" t="str">
            <v>Lipid</v>
          </cell>
          <cell r="I114" t="str">
            <v>Dihydroceramides</v>
          </cell>
          <cell r="J114">
            <v>3010</v>
          </cell>
          <cell r="K114" t="str">
            <v>HMDB11760</v>
          </cell>
          <cell r="L114">
            <v>402</v>
          </cell>
        </row>
        <row r="115">
          <cell r="A115" t="str">
            <v>behenoyl dihydrosphingomyelin (d18:0/22:0)*</v>
          </cell>
          <cell r="B115">
            <v>100009026</v>
          </cell>
          <cell r="C115">
            <v>23124475</v>
          </cell>
          <cell r="D115">
            <v>1.053986914</v>
          </cell>
          <cell r="E115">
            <v>0.89702957000000005</v>
          </cell>
          <cell r="F115">
            <v>-2.0583292860000002</v>
          </cell>
          <cell r="G115">
            <v>1.8983059069999999</v>
          </cell>
          <cell r="H115" t="str">
            <v>Lipid</v>
          </cell>
          <cell r="I115" t="str">
            <v>Dihydrosphingomyelins</v>
          </cell>
          <cell r="J115">
            <v>3101</v>
          </cell>
          <cell r="K115" t="str">
            <v>HMDB0012091</v>
          </cell>
          <cell r="L115">
            <v>402</v>
          </cell>
        </row>
        <row r="116">
          <cell r="A116" t="str">
            <v>myristoyl dihydrosphingomyelin (d18:0/14:0)*</v>
          </cell>
          <cell r="B116">
            <v>100009038</v>
          </cell>
          <cell r="C116">
            <v>18189254</v>
          </cell>
          <cell r="D116">
            <v>3.0561720239999999</v>
          </cell>
          <cell r="E116">
            <v>2.6932633450000001</v>
          </cell>
          <cell r="F116">
            <v>-2.216647504</v>
          </cell>
          <cell r="G116">
            <v>2.5060244140000001</v>
          </cell>
          <cell r="H116" t="str">
            <v>Lipid</v>
          </cell>
          <cell r="I116" t="str">
            <v>Dihydrosphingomyelins</v>
          </cell>
          <cell r="J116">
            <v>3099</v>
          </cell>
          <cell r="K116" t="str">
            <v>HMDB0012085</v>
          </cell>
          <cell r="L116">
            <v>402</v>
          </cell>
        </row>
        <row r="117">
          <cell r="A117" t="str">
            <v>palmitoyl dihydrosphingomyelin (d18:0/16:0)*</v>
          </cell>
          <cell r="B117">
            <v>100008954</v>
          </cell>
          <cell r="C117">
            <v>107888804</v>
          </cell>
          <cell r="D117">
            <v>1.0801755770000001</v>
          </cell>
          <cell r="E117">
            <v>0.915584489</v>
          </cell>
          <cell r="F117">
            <v>-2.2828347670000002</v>
          </cell>
          <cell r="G117">
            <v>1.9025488880000001</v>
          </cell>
          <cell r="H117" t="str">
            <v>Lipid</v>
          </cell>
          <cell r="I117" t="str">
            <v>Dihydrosphingomyelins</v>
          </cell>
          <cell r="J117">
            <v>3100</v>
          </cell>
          <cell r="K117" t="str">
            <v>HMDB0010168</v>
          </cell>
          <cell r="L117">
            <v>402</v>
          </cell>
        </row>
        <row r="118">
          <cell r="A118" t="str">
            <v>sphingomyelin (d18:0/18:0, d19:0/17:0)*</v>
          </cell>
          <cell r="B118">
            <v>100009027</v>
          </cell>
          <cell r="C118">
            <v>32194408</v>
          </cell>
          <cell r="D118">
            <v>0.92373013500000001</v>
          </cell>
          <cell r="E118">
            <v>0.83301148899999999</v>
          </cell>
          <cell r="F118">
            <v>-2.087376388</v>
          </cell>
          <cell r="G118">
            <v>1.6803946729999999</v>
          </cell>
          <cell r="H118" t="str">
            <v>Lipid</v>
          </cell>
          <cell r="I118" t="str">
            <v>Dihydrosphingomyelins</v>
          </cell>
          <cell r="J118">
            <v>3102</v>
          </cell>
          <cell r="K118" t="str">
            <v>HMDB0012087</v>
          </cell>
          <cell r="L118">
            <v>402</v>
          </cell>
        </row>
        <row r="119">
          <cell r="A119" t="str">
            <v>sphingomyelin (d18:0/20:0, d16:0/22:0)*</v>
          </cell>
          <cell r="B119">
            <v>100015786</v>
          </cell>
          <cell r="C119">
            <v>20104169</v>
          </cell>
          <cell r="D119">
            <v>1.3672393460000001</v>
          </cell>
          <cell r="E119">
            <v>1.352245414</v>
          </cell>
          <cell r="F119">
            <v>-2.3902391000000001</v>
          </cell>
          <cell r="G119">
            <v>1.7836889629999999</v>
          </cell>
          <cell r="H119" t="str">
            <v>Lipid</v>
          </cell>
          <cell r="I119" t="str">
            <v>Dihydrosphingomyelins</v>
          </cell>
          <cell r="J119">
            <v>3103</v>
          </cell>
          <cell r="K119" t="str">
            <v>HMDB0012090</v>
          </cell>
          <cell r="L119">
            <v>402</v>
          </cell>
        </row>
        <row r="120">
          <cell r="A120" t="str">
            <v>histidylalanine</v>
          </cell>
          <cell r="B120">
            <v>100003542</v>
          </cell>
          <cell r="C120">
            <v>42605</v>
          </cell>
          <cell r="D120">
            <v>0.209020173</v>
          </cell>
          <cell r="E120">
            <v>0.71835234699999995</v>
          </cell>
          <cell r="F120" t="str">
            <v>NA</v>
          </cell>
          <cell r="G120">
            <v>1.892332119</v>
          </cell>
          <cell r="H120" t="str">
            <v>Peptide</v>
          </cell>
          <cell r="I120" t="str">
            <v>Dipeptide</v>
          </cell>
          <cell r="J120">
            <v>834</v>
          </cell>
          <cell r="K120" t="str">
            <v>HMDB0028878</v>
          </cell>
          <cell r="L120">
            <v>209</v>
          </cell>
        </row>
        <row r="121">
          <cell r="A121" t="str">
            <v>isoleucylglycine</v>
          </cell>
          <cell r="B121">
            <v>100003169</v>
          </cell>
          <cell r="C121">
            <v>375566</v>
          </cell>
          <cell r="D121">
            <v>1.85486675</v>
          </cell>
          <cell r="E121">
            <v>1.7182270209999999</v>
          </cell>
          <cell r="F121">
            <v>-3.0810447330000001</v>
          </cell>
          <cell r="G121">
            <v>2.0545449589999998</v>
          </cell>
          <cell r="H121" t="str">
            <v>Peptide</v>
          </cell>
          <cell r="I121" t="str">
            <v>Dipeptide</v>
          </cell>
          <cell r="J121">
            <v>853</v>
          </cell>
          <cell r="K121" t="str">
            <v>HMDB0028907</v>
          </cell>
          <cell r="L121">
            <v>209</v>
          </cell>
        </row>
        <row r="122">
          <cell r="A122" t="str">
            <v>isoleucylleucine/leucylisoleucine</v>
          </cell>
          <cell r="B122">
            <v>100008939</v>
          </cell>
          <cell r="C122">
            <v>12408390</v>
          </cell>
          <cell r="D122">
            <v>2.9421434579999999</v>
          </cell>
          <cell r="E122">
            <v>2.6160330420000002</v>
          </cell>
          <cell r="F122" t="str">
            <v>NA</v>
          </cell>
          <cell r="G122">
            <v>1.8680804259999999</v>
          </cell>
          <cell r="H122" t="str">
            <v>Peptide</v>
          </cell>
          <cell r="I122" t="str">
            <v>Dipeptide</v>
          </cell>
          <cell r="J122">
            <v>1048</v>
          </cell>
          <cell r="L122">
            <v>400</v>
          </cell>
        </row>
        <row r="123">
          <cell r="A123" t="str">
            <v>leucylglycine</v>
          </cell>
          <cell r="B123">
            <v>100003185</v>
          </cell>
          <cell r="C123">
            <v>1932529</v>
          </cell>
          <cell r="D123">
            <v>0.670230192</v>
          </cell>
          <cell r="E123">
            <v>1.3551548090000001</v>
          </cell>
          <cell r="F123" t="str">
            <v>NA</v>
          </cell>
          <cell r="G123">
            <v>1.69685453</v>
          </cell>
          <cell r="H123" t="str">
            <v>Peptide</v>
          </cell>
          <cell r="I123" t="str">
            <v>Dipeptide</v>
          </cell>
          <cell r="J123">
            <v>872</v>
          </cell>
          <cell r="K123" t="str">
            <v>HMDB0028929</v>
          </cell>
          <cell r="L123">
            <v>400</v>
          </cell>
        </row>
        <row r="124">
          <cell r="A124" t="str">
            <v>leucylleucine</v>
          </cell>
          <cell r="B124">
            <v>100001710</v>
          </cell>
          <cell r="C124">
            <v>371655</v>
          </cell>
          <cell r="D124">
            <v>0.148094266</v>
          </cell>
          <cell r="E124">
            <v>0.56955692999999996</v>
          </cell>
          <cell r="F124" t="str">
            <v>NA</v>
          </cell>
          <cell r="G124">
            <v>1.7081476069999999</v>
          </cell>
          <cell r="H124" t="str">
            <v>Peptide</v>
          </cell>
          <cell r="I124" t="str">
            <v>Dipeptide</v>
          </cell>
          <cell r="J124">
            <v>875</v>
          </cell>
          <cell r="K124" t="str">
            <v>HMDB0028933</v>
          </cell>
          <cell r="L124">
            <v>400</v>
          </cell>
        </row>
        <row r="125">
          <cell r="A125" t="str">
            <v>leucylphenylalanine/isoleucylphenylalanine</v>
          </cell>
          <cell r="B125">
            <v>100008951</v>
          </cell>
          <cell r="C125">
            <v>67199</v>
          </cell>
          <cell r="D125">
            <v>0.15194112200000001</v>
          </cell>
          <cell r="E125">
            <v>0.37508246200000001</v>
          </cell>
          <cell r="F125" t="str">
            <v>NA</v>
          </cell>
          <cell r="G125">
            <v>3.8339538219999998</v>
          </cell>
          <cell r="H125" t="str">
            <v>Peptide</v>
          </cell>
          <cell r="I125" t="str">
            <v>Dipeptide</v>
          </cell>
          <cell r="J125">
            <v>1049</v>
          </cell>
          <cell r="K125" t="str">
            <v>HMDB0013243,HMDB0028914</v>
          </cell>
          <cell r="L125">
            <v>209</v>
          </cell>
        </row>
        <row r="126">
          <cell r="A126" t="str">
            <v>sucrose</v>
          </cell>
          <cell r="B126">
            <v>935</v>
          </cell>
          <cell r="C126">
            <v>1746334</v>
          </cell>
          <cell r="D126">
            <v>4.9464071760000001</v>
          </cell>
          <cell r="E126">
            <v>1.201469503</v>
          </cell>
          <cell r="F126" t="str">
            <v>NA</v>
          </cell>
          <cell r="G126">
            <v>1.5921674370000001</v>
          </cell>
          <cell r="H126" t="str">
            <v>Carbohydrate</v>
          </cell>
          <cell r="I126" t="str">
            <v>Disaccharides and Oligosaccharides</v>
          </cell>
          <cell r="J126">
            <v>1326</v>
          </cell>
          <cell r="K126" t="str">
            <v>HMDB0000258</v>
          </cell>
          <cell r="L126">
            <v>305</v>
          </cell>
        </row>
        <row r="127">
          <cell r="A127" t="str">
            <v>2-hydroxyacetaminophen sulfate*</v>
          </cell>
          <cell r="B127">
            <v>100001791</v>
          </cell>
          <cell r="C127" t="str">
            <v>NA</v>
          </cell>
          <cell r="D127" t="str">
            <v>NA</v>
          </cell>
          <cell r="E127" t="str">
            <v>Not Detected</v>
          </cell>
          <cell r="F127" t="str">
            <v>NA</v>
          </cell>
          <cell r="G127">
            <v>1.8321207390000001</v>
          </cell>
          <cell r="H127" t="str">
            <v>Xenobiotics</v>
          </cell>
          <cell r="I127" t="str">
            <v>Drug - Analgesics, Anesthetics</v>
          </cell>
          <cell r="J127">
            <v>5381</v>
          </cell>
          <cell r="K127" t="str">
            <v>HMDB0062547</v>
          </cell>
          <cell r="L127">
            <v>209</v>
          </cell>
        </row>
        <row r="128">
          <cell r="A128" t="str">
            <v>2-hydroxyibuprofen</v>
          </cell>
          <cell r="B128">
            <v>100004169</v>
          </cell>
          <cell r="C128" t="str">
            <v>NA</v>
          </cell>
          <cell r="D128" t="str">
            <v>NA</v>
          </cell>
          <cell r="E128" t="str">
            <v>Not Detected</v>
          </cell>
          <cell r="F128" t="str">
            <v>NA</v>
          </cell>
          <cell r="G128" t="str">
            <v>NA</v>
          </cell>
          <cell r="H128" t="str">
            <v>Xenobiotics</v>
          </cell>
          <cell r="I128" t="str">
            <v>Drug - Analgesics, Anesthetics</v>
          </cell>
          <cell r="J128">
            <v>4287</v>
          </cell>
          <cell r="K128" t="str">
            <v>NA</v>
          </cell>
          <cell r="L128">
            <v>209</v>
          </cell>
        </row>
        <row r="129">
          <cell r="A129" t="str">
            <v>2-methoxyacetaminophen glucuronide*</v>
          </cell>
          <cell r="B129">
            <v>100001795</v>
          </cell>
          <cell r="C129" t="str">
            <v>NA</v>
          </cell>
          <cell r="D129" t="str">
            <v>NA</v>
          </cell>
          <cell r="E129" t="str">
            <v>Not Detected</v>
          </cell>
          <cell r="F129" t="str">
            <v>NA</v>
          </cell>
          <cell r="G129" t="str">
            <v>NA</v>
          </cell>
          <cell r="H129" t="str">
            <v>Xenobiotics</v>
          </cell>
          <cell r="I129" t="str">
            <v>Drug - Analgesics, Anesthetics</v>
          </cell>
          <cell r="J129">
            <v>5383</v>
          </cell>
          <cell r="K129" t="str">
            <v>HMDB0240215</v>
          </cell>
          <cell r="L129">
            <v>209</v>
          </cell>
        </row>
        <row r="130">
          <cell r="A130" t="str">
            <v>2-methoxyacetaminophen sulfate*</v>
          </cell>
          <cell r="B130">
            <v>100001793</v>
          </cell>
          <cell r="C130" t="str">
            <v>NA</v>
          </cell>
          <cell r="D130" t="str">
            <v>NA</v>
          </cell>
          <cell r="E130" t="str">
            <v>Not Detected</v>
          </cell>
          <cell r="F130" t="str">
            <v>NA</v>
          </cell>
          <cell r="G130" t="str">
            <v>NA</v>
          </cell>
          <cell r="H130" t="str">
            <v>Xenobiotics</v>
          </cell>
          <cell r="I130" t="str">
            <v>Drug - Analgesics, Anesthetics</v>
          </cell>
          <cell r="J130">
            <v>5382</v>
          </cell>
          <cell r="K130" t="str">
            <v>HMDB0062550</v>
          </cell>
          <cell r="L130">
            <v>209</v>
          </cell>
        </row>
        <row r="131">
          <cell r="A131" t="str">
            <v>3-(cystein-S-yl)acetaminophen*</v>
          </cell>
          <cell r="B131">
            <v>100001797</v>
          </cell>
          <cell r="C131" t="str">
            <v>NA</v>
          </cell>
          <cell r="D131" t="str">
            <v>NA</v>
          </cell>
          <cell r="E131" t="str">
            <v>Not Detected</v>
          </cell>
          <cell r="F131" t="str">
            <v>NA</v>
          </cell>
          <cell r="G131" t="str">
            <v>NA</v>
          </cell>
          <cell r="H131" t="str">
            <v>Xenobiotics</v>
          </cell>
          <cell r="I131" t="str">
            <v>Drug - Analgesics, Anesthetics</v>
          </cell>
          <cell r="J131">
            <v>5384</v>
          </cell>
          <cell r="K131" t="str">
            <v>HMDB0240217</v>
          </cell>
          <cell r="L131">
            <v>400</v>
          </cell>
        </row>
        <row r="132">
          <cell r="A132" t="str">
            <v>3-(N-acetyl-L-cystein-S-yl) acetaminophen</v>
          </cell>
          <cell r="B132">
            <v>2048</v>
          </cell>
          <cell r="C132" t="str">
            <v>NA</v>
          </cell>
          <cell r="D132" t="str">
            <v>NA</v>
          </cell>
          <cell r="E132" t="str">
            <v>Not Detected</v>
          </cell>
          <cell r="F132" t="str">
            <v>NA</v>
          </cell>
          <cell r="G132">
            <v>1.768617697</v>
          </cell>
          <cell r="H132" t="str">
            <v>Xenobiotics</v>
          </cell>
          <cell r="I132" t="str">
            <v>Drug - Analgesics, Anesthetics</v>
          </cell>
          <cell r="J132">
            <v>5378</v>
          </cell>
          <cell r="L132">
            <v>209</v>
          </cell>
        </row>
        <row r="133">
          <cell r="A133" t="str">
            <v>4-acetamidophenol</v>
          </cell>
          <cell r="B133">
            <v>1383</v>
          </cell>
          <cell r="C133" t="str">
            <v>NA</v>
          </cell>
          <cell r="D133" t="str">
            <v>NA</v>
          </cell>
          <cell r="E133" t="str">
            <v>Not Detected</v>
          </cell>
          <cell r="F133" t="str">
            <v>NA</v>
          </cell>
          <cell r="G133">
            <v>1.64542674</v>
          </cell>
          <cell r="H133" t="str">
            <v>Xenobiotics</v>
          </cell>
          <cell r="I133" t="str">
            <v>Drug - Analgesics, Anesthetics</v>
          </cell>
          <cell r="J133">
            <v>5376</v>
          </cell>
          <cell r="K133" t="str">
            <v>HMDB0001859</v>
          </cell>
          <cell r="L133">
            <v>209</v>
          </cell>
        </row>
        <row r="134">
          <cell r="A134" t="str">
            <v>4-acetamidophenylglucuronide</v>
          </cell>
          <cell r="B134">
            <v>100000043</v>
          </cell>
          <cell r="C134" t="str">
            <v>NA</v>
          </cell>
          <cell r="D134" t="str">
            <v>NA</v>
          </cell>
          <cell r="E134" t="str">
            <v>Not Detected</v>
          </cell>
          <cell r="F134" t="str">
            <v>NA</v>
          </cell>
          <cell r="G134">
            <v>1.7558451150000001</v>
          </cell>
          <cell r="H134" t="str">
            <v>Xenobiotics</v>
          </cell>
          <cell r="I134" t="str">
            <v>Drug - Analgesics, Anesthetics</v>
          </cell>
          <cell r="J134">
            <v>5380</v>
          </cell>
          <cell r="K134" t="str">
            <v>HMDB0010316</v>
          </cell>
          <cell r="L134">
            <v>209</v>
          </cell>
        </row>
        <row r="135">
          <cell r="A135" t="str">
            <v>4-acetaminophen sulfate</v>
          </cell>
          <cell r="B135">
            <v>2049</v>
          </cell>
          <cell r="C135" t="str">
            <v>NA</v>
          </cell>
          <cell r="D135" t="str">
            <v>NA</v>
          </cell>
          <cell r="E135" t="str">
            <v>Not Detected</v>
          </cell>
          <cell r="F135" t="str">
            <v>NA</v>
          </cell>
          <cell r="G135">
            <v>1.78366822</v>
          </cell>
          <cell r="H135" t="str">
            <v>Xenobiotics</v>
          </cell>
          <cell r="I135" t="str">
            <v>Drug - Analgesics, Anesthetics</v>
          </cell>
          <cell r="J135">
            <v>5379</v>
          </cell>
          <cell r="K135" t="str">
            <v>HMDB0059911</v>
          </cell>
          <cell r="L135">
            <v>209</v>
          </cell>
        </row>
        <row r="136">
          <cell r="A136" t="str">
            <v>carboxyibuprofen</v>
          </cell>
          <cell r="B136">
            <v>100004171</v>
          </cell>
          <cell r="C136" t="str">
            <v>NA</v>
          </cell>
          <cell r="D136" t="str">
            <v>NA</v>
          </cell>
          <cell r="E136" t="str">
            <v>Not Detected</v>
          </cell>
          <cell r="F136" t="str">
            <v>NA</v>
          </cell>
          <cell r="G136" t="str">
            <v>NA</v>
          </cell>
          <cell r="H136" t="str">
            <v>Xenobiotics</v>
          </cell>
          <cell r="I136" t="str">
            <v>Drug - Analgesics, Anesthetics</v>
          </cell>
          <cell r="J136">
            <v>4289</v>
          </cell>
          <cell r="K136" t="str">
            <v>NA</v>
          </cell>
          <cell r="L136">
            <v>402</v>
          </cell>
        </row>
        <row r="137">
          <cell r="A137" t="str">
            <v>desmethylnaproxen</v>
          </cell>
          <cell r="B137">
            <v>100001787</v>
          </cell>
          <cell r="C137" t="str">
            <v>NA</v>
          </cell>
          <cell r="D137" t="str">
            <v>NA</v>
          </cell>
          <cell r="E137" t="str">
            <v>Not Detected</v>
          </cell>
          <cell r="F137" t="str">
            <v>NA</v>
          </cell>
          <cell r="G137" t="str">
            <v>NA</v>
          </cell>
          <cell r="H137" t="str">
            <v>Xenobiotics</v>
          </cell>
          <cell r="I137" t="str">
            <v>Drug - Analgesics, Anesthetics</v>
          </cell>
          <cell r="J137">
            <v>4284</v>
          </cell>
          <cell r="K137" t="str">
            <v>NA</v>
          </cell>
          <cell r="L137">
            <v>209</v>
          </cell>
        </row>
        <row r="138">
          <cell r="A138" t="str">
            <v>desmethylnaproxen sulfate</v>
          </cell>
          <cell r="B138">
            <v>100001788</v>
          </cell>
          <cell r="C138" t="str">
            <v>NA</v>
          </cell>
          <cell r="D138" t="str">
            <v>NA</v>
          </cell>
          <cell r="E138" t="str">
            <v>Not Detected</v>
          </cell>
          <cell r="F138" t="str">
            <v>NA</v>
          </cell>
          <cell r="G138" t="str">
            <v>NA</v>
          </cell>
          <cell r="H138" t="str">
            <v>Xenobiotics</v>
          </cell>
          <cell r="I138" t="str">
            <v>Drug - Analgesics, Anesthetics</v>
          </cell>
          <cell r="J138">
            <v>4285</v>
          </cell>
          <cell r="K138" t="str">
            <v>NA</v>
          </cell>
          <cell r="L138">
            <v>209</v>
          </cell>
        </row>
        <row r="139">
          <cell r="A139" t="str">
            <v>ibuprofen</v>
          </cell>
          <cell r="B139">
            <v>1487</v>
          </cell>
          <cell r="C139" t="str">
            <v>NA</v>
          </cell>
          <cell r="D139" t="str">
            <v>NA</v>
          </cell>
          <cell r="E139" t="str">
            <v>Not Detected</v>
          </cell>
          <cell r="F139" t="str">
            <v>NA</v>
          </cell>
          <cell r="G139" t="str">
            <v>NA</v>
          </cell>
          <cell r="H139" t="str">
            <v>Xenobiotics</v>
          </cell>
          <cell r="I139" t="str">
            <v>Drug - Analgesics, Anesthetics</v>
          </cell>
          <cell r="J139">
            <v>4286</v>
          </cell>
          <cell r="K139" t="str">
            <v>NA</v>
          </cell>
          <cell r="L139">
            <v>209</v>
          </cell>
        </row>
        <row r="140">
          <cell r="A140" t="str">
            <v>ibuprofen acyl glucuronide</v>
          </cell>
          <cell r="B140">
            <v>100002406</v>
          </cell>
          <cell r="C140" t="str">
            <v>NA</v>
          </cell>
          <cell r="D140" t="str">
            <v>NA</v>
          </cell>
          <cell r="E140" t="str">
            <v>Not Detected</v>
          </cell>
          <cell r="F140" t="str">
            <v>NA</v>
          </cell>
          <cell r="G140" t="str">
            <v>NA</v>
          </cell>
          <cell r="H140" t="str">
            <v>Xenobiotics</v>
          </cell>
          <cell r="I140" t="str">
            <v>Drug - Analgesics, Anesthetics</v>
          </cell>
          <cell r="J140">
            <v>4291</v>
          </cell>
          <cell r="K140" t="str">
            <v>NA</v>
          </cell>
          <cell r="L140">
            <v>209</v>
          </cell>
        </row>
        <row r="141">
          <cell r="A141" t="str">
            <v>lidocaine</v>
          </cell>
          <cell r="B141">
            <v>100001538</v>
          </cell>
          <cell r="C141" t="str">
            <v>NA</v>
          </cell>
          <cell r="D141" t="str">
            <v>NA</v>
          </cell>
          <cell r="E141" t="str">
            <v>Not Detected</v>
          </cell>
          <cell r="F141" t="str">
            <v>NA</v>
          </cell>
          <cell r="G141" t="str">
            <v>NA</v>
          </cell>
          <cell r="H141" t="str">
            <v>Xenobiotics</v>
          </cell>
          <cell r="I141" t="str">
            <v>Drug - Analgesics, Anesthetics</v>
          </cell>
          <cell r="J141">
            <v>4309</v>
          </cell>
          <cell r="K141" t="str">
            <v>NA</v>
          </cell>
          <cell r="L141">
            <v>400</v>
          </cell>
        </row>
        <row r="142">
          <cell r="A142" t="str">
            <v>N-ethylglycinexylidide</v>
          </cell>
          <cell r="B142">
            <v>100001539</v>
          </cell>
          <cell r="C142" t="str">
            <v>NA</v>
          </cell>
          <cell r="D142" t="str">
            <v>NA</v>
          </cell>
          <cell r="E142" t="str">
            <v>Not Detected</v>
          </cell>
          <cell r="F142" t="str">
            <v>NA</v>
          </cell>
          <cell r="G142" t="str">
            <v>NA</v>
          </cell>
          <cell r="H142" t="str">
            <v>Xenobiotics</v>
          </cell>
          <cell r="I142" t="str">
            <v>Drug - Analgesics, Anesthetics</v>
          </cell>
          <cell r="J142">
            <v>4310</v>
          </cell>
          <cell r="K142" t="str">
            <v>NA</v>
          </cell>
          <cell r="L142">
            <v>400</v>
          </cell>
        </row>
        <row r="143">
          <cell r="A143" t="str">
            <v>naproxen</v>
          </cell>
          <cell r="B143">
            <v>1384</v>
          </cell>
          <cell r="C143" t="str">
            <v>NA</v>
          </cell>
          <cell r="D143" t="str">
            <v>NA</v>
          </cell>
          <cell r="E143" t="str">
            <v>Not Detected</v>
          </cell>
          <cell r="F143" t="str">
            <v>NA</v>
          </cell>
          <cell r="G143" t="str">
            <v>NA</v>
          </cell>
          <cell r="H143" t="str">
            <v>Xenobiotics</v>
          </cell>
          <cell r="I143" t="str">
            <v>Drug - Analgesics, Anesthetics</v>
          </cell>
          <cell r="J143">
            <v>4283</v>
          </cell>
          <cell r="K143" t="str">
            <v>NA</v>
          </cell>
          <cell r="L143">
            <v>209</v>
          </cell>
        </row>
        <row r="144">
          <cell r="A144" t="str">
            <v>amoxicillin</v>
          </cell>
          <cell r="B144">
            <v>100008962</v>
          </cell>
          <cell r="C144" t="str">
            <v>NA</v>
          </cell>
          <cell r="D144" t="str">
            <v>NA</v>
          </cell>
          <cell r="E144" t="str">
            <v>Not Detected</v>
          </cell>
          <cell r="F144" t="str">
            <v>NA</v>
          </cell>
          <cell r="G144" t="str">
            <v>NA</v>
          </cell>
          <cell r="H144" t="str">
            <v>Xenobiotics</v>
          </cell>
          <cell r="I144" t="str">
            <v>Drug - Antibiotic</v>
          </cell>
          <cell r="J144">
            <v>4348</v>
          </cell>
          <cell r="K144" t="str">
            <v>NA</v>
          </cell>
          <cell r="L144">
            <v>209</v>
          </cell>
        </row>
        <row r="145">
          <cell r="A145" t="str">
            <v>metronidazole</v>
          </cell>
          <cell r="B145">
            <v>100015878</v>
          </cell>
          <cell r="C145" t="str">
            <v>NA</v>
          </cell>
          <cell r="D145" t="str">
            <v>NA</v>
          </cell>
          <cell r="E145" t="str">
            <v>Not Detected</v>
          </cell>
          <cell r="F145" t="str">
            <v>NA</v>
          </cell>
          <cell r="G145" t="str">
            <v>NA</v>
          </cell>
          <cell r="H145" t="str">
            <v>Xenobiotics</v>
          </cell>
          <cell r="I145" t="str">
            <v>Drug - Antibiotic</v>
          </cell>
          <cell r="J145">
            <v>4363</v>
          </cell>
          <cell r="K145" t="str">
            <v>NA</v>
          </cell>
          <cell r="L145">
            <v>209</v>
          </cell>
        </row>
        <row r="146">
          <cell r="A146" t="str">
            <v>N4-acetyl-5-hydroxysulfamethoxazole*</v>
          </cell>
          <cell r="B146">
            <v>100020244</v>
          </cell>
          <cell r="C146" t="str">
            <v>NA</v>
          </cell>
          <cell r="D146" t="str">
            <v>NA</v>
          </cell>
          <cell r="E146" t="str">
            <v>Not Detected</v>
          </cell>
          <cell r="F146" t="str">
            <v>NA</v>
          </cell>
          <cell r="G146" t="str">
            <v>NA</v>
          </cell>
          <cell r="H146" t="str">
            <v>Xenobiotics</v>
          </cell>
          <cell r="I146" t="str">
            <v>Drug - Antibiotic</v>
          </cell>
          <cell r="J146">
            <v>4388</v>
          </cell>
          <cell r="K146" t="str">
            <v>NA</v>
          </cell>
          <cell r="L146">
            <v>209</v>
          </cell>
        </row>
        <row r="147">
          <cell r="A147" t="str">
            <v>N4-acetylsulfamethoxazole*</v>
          </cell>
          <cell r="B147">
            <v>100020243</v>
          </cell>
          <cell r="C147" t="str">
            <v>NA</v>
          </cell>
          <cell r="D147" t="str">
            <v>NA</v>
          </cell>
          <cell r="E147" t="str">
            <v>Not Detected</v>
          </cell>
          <cell r="F147" t="str">
            <v>NA</v>
          </cell>
          <cell r="G147" t="str">
            <v>NA</v>
          </cell>
          <cell r="H147" t="str">
            <v>Xenobiotics</v>
          </cell>
          <cell r="I147" t="str">
            <v>Drug - Antibiotic</v>
          </cell>
          <cell r="J147">
            <v>4389</v>
          </cell>
          <cell r="K147" t="str">
            <v>NA</v>
          </cell>
          <cell r="L147">
            <v>209</v>
          </cell>
        </row>
        <row r="148">
          <cell r="A148" t="str">
            <v>sulfamethoxazole</v>
          </cell>
          <cell r="B148">
            <v>100009327</v>
          </cell>
          <cell r="C148" t="str">
            <v>NA</v>
          </cell>
          <cell r="D148" t="str">
            <v>NA</v>
          </cell>
          <cell r="E148" t="str">
            <v>Not Detected</v>
          </cell>
          <cell r="F148" t="str">
            <v>NA</v>
          </cell>
          <cell r="G148" t="str">
            <v>NA</v>
          </cell>
          <cell r="H148" t="str">
            <v>Xenobiotics</v>
          </cell>
          <cell r="I148" t="str">
            <v>Drug - Antibiotic</v>
          </cell>
          <cell r="J148">
            <v>4355</v>
          </cell>
          <cell r="K148" t="str">
            <v>NA</v>
          </cell>
          <cell r="L148">
            <v>209</v>
          </cell>
        </row>
        <row r="149">
          <cell r="A149" t="str">
            <v>dexlansoprazole</v>
          </cell>
          <cell r="B149">
            <v>100015794</v>
          </cell>
          <cell r="C149" t="str">
            <v>NA</v>
          </cell>
          <cell r="D149" t="str">
            <v>NA</v>
          </cell>
          <cell r="E149" t="str">
            <v>Not Detected</v>
          </cell>
          <cell r="F149" t="str">
            <v>NA</v>
          </cell>
          <cell r="G149" t="str">
            <v>NA</v>
          </cell>
          <cell r="H149" t="str">
            <v>Xenobiotics</v>
          </cell>
          <cell r="I149" t="str">
            <v>Drug - Gastrointestinal</v>
          </cell>
          <cell r="J149">
            <v>4470</v>
          </cell>
          <cell r="K149" t="str">
            <v>NA</v>
          </cell>
          <cell r="L149">
            <v>209</v>
          </cell>
        </row>
        <row r="150">
          <cell r="A150" t="str">
            <v>omeprazole</v>
          </cell>
          <cell r="B150">
            <v>100002725</v>
          </cell>
          <cell r="C150" t="str">
            <v>NA</v>
          </cell>
          <cell r="D150" t="str">
            <v>NA</v>
          </cell>
          <cell r="E150" t="str">
            <v>Not Detected</v>
          </cell>
          <cell r="F150" t="str">
            <v>NA</v>
          </cell>
          <cell r="G150" t="str">
            <v>NA</v>
          </cell>
          <cell r="H150" t="str">
            <v>Xenobiotics</v>
          </cell>
          <cell r="I150" t="str">
            <v>Drug - Gastrointestinal</v>
          </cell>
          <cell r="J150">
            <v>4467</v>
          </cell>
          <cell r="K150" t="str">
            <v>NA</v>
          </cell>
          <cell r="L150">
            <v>209</v>
          </cell>
        </row>
        <row r="151">
          <cell r="A151" t="str">
            <v>ondansetron</v>
          </cell>
          <cell r="B151">
            <v>100015776</v>
          </cell>
          <cell r="C151" t="str">
            <v>NA</v>
          </cell>
          <cell r="D151" t="str">
            <v>NA</v>
          </cell>
          <cell r="E151" t="str">
            <v>Not Detected</v>
          </cell>
          <cell r="F151" t="str">
            <v>NA</v>
          </cell>
          <cell r="G151" t="str">
            <v>NA</v>
          </cell>
          <cell r="H151" t="str">
            <v>Xenobiotics</v>
          </cell>
          <cell r="I151" t="str">
            <v>Drug - Gastrointestinal</v>
          </cell>
          <cell r="J151">
            <v>5738</v>
          </cell>
          <cell r="K151" t="str">
            <v>HMDB0005035</v>
          </cell>
          <cell r="L151">
            <v>400</v>
          </cell>
        </row>
        <row r="152">
          <cell r="A152" t="str">
            <v>ranitidine</v>
          </cell>
          <cell r="B152">
            <v>100002735</v>
          </cell>
          <cell r="C152" t="str">
            <v>NA</v>
          </cell>
          <cell r="D152" t="str">
            <v>NA</v>
          </cell>
          <cell r="E152" t="str">
            <v>Not Detected</v>
          </cell>
          <cell r="F152" t="str">
            <v>NA</v>
          </cell>
          <cell r="G152" t="str">
            <v>NA</v>
          </cell>
          <cell r="H152" t="str">
            <v>Xenobiotics</v>
          </cell>
          <cell r="I152" t="str">
            <v>Drug - Gastrointestinal</v>
          </cell>
          <cell r="J152">
            <v>4464</v>
          </cell>
          <cell r="K152" t="str">
            <v>NA</v>
          </cell>
          <cell r="L152">
            <v>400</v>
          </cell>
        </row>
        <row r="153">
          <cell r="A153" t="str">
            <v>2-propyl-2-pentenoate (2-ene-valproate)</v>
          </cell>
          <cell r="B153">
            <v>100015981</v>
          </cell>
          <cell r="C153" t="str">
            <v>NA</v>
          </cell>
          <cell r="D153" t="str">
            <v>NA</v>
          </cell>
          <cell r="E153" t="str">
            <v>Not Detected</v>
          </cell>
          <cell r="F153" t="str">
            <v>NA</v>
          </cell>
          <cell r="G153" t="str">
            <v>NA</v>
          </cell>
          <cell r="H153" t="str">
            <v>Xenobiotics</v>
          </cell>
          <cell r="I153" t="str">
            <v>Drug - Neurological</v>
          </cell>
          <cell r="J153">
            <v>5819</v>
          </cell>
          <cell r="K153" t="str">
            <v>HMDB13902</v>
          </cell>
          <cell r="L153">
            <v>209</v>
          </cell>
        </row>
        <row r="154">
          <cell r="A154" t="str">
            <v>baclofen</v>
          </cell>
          <cell r="B154">
            <v>100015779</v>
          </cell>
          <cell r="C154" t="str">
            <v>NA</v>
          </cell>
          <cell r="D154" t="str">
            <v>NA</v>
          </cell>
          <cell r="E154" t="str">
            <v>Not Detected</v>
          </cell>
          <cell r="F154" t="str">
            <v>NA</v>
          </cell>
          <cell r="G154" t="str">
            <v>NA</v>
          </cell>
          <cell r="H154" t="str">
            <v>Xenobiotics</v>
          </cell>
          <cell r="I154" t="str">
            <v>Drug - Neurological</v>
          </cell>
          <cell r="J154">
            <v>4523</v>
          </cell>
          <cell r="K154" t="str">
            <v>NA</v>
          </cell>
          <cell r="L154">
            <v>400</v>
          </cell>
        </row>
        <row r="155">
          <cell r="A155" t="str">
            <v>carbamazepine</v>
          </cell>
          <cell r="B155">
            <v>100001933</v>
          </cell>
          <cell r="C155" t="str">
            <v>NA</v>
          </cell>
          <cell r="D155" t="str">
            <v>NA</v>
          </cell>
          <cell r="E155" t="str">
            <v>Not Detected</v>
          </cell>
          <cell r="F155" t="str">
            <v>NA</v>
          </cell>
          <cell r="G155" t="str">
            <v>NA</v>
          </cell>
          <cell r="H155" t="str">
            <v>Xenobiotics</v>
          </cell>
          <cell r="I155" t="str">
            <v>Drug - Neurological</v>
          </cell>
          <cell r="J155">
            <v>4509</v>
          </cell>
          <cell r="K155" t="str">
            <v>NA</v>
          </cell>
          <cell r="L155">
            <v>402</v>
          </cell>
        </row>
        <row r="156">
          <cell r="A156" t="str">
            <v>carbamazepine 10,11-epoxide*</v>
          </cell>
          <cell r="B156">
            <v>100002321</v>
          </cell>
          <cell r="C156" t="str">
            <v>NA</v>
          </cell>
          <cell r="D156" t="str">
            <v>NA</v>
          </cell>
          <cell r="E156" t="str">
            <v>Not Detected</v>
          </cell>
          <cell r="F156" t="str">
            <v>NA</v>
          </cell>
          <cell r="G156" t="str">
            <v>NA</v>
          </cell>
          <cell r="H156" t="str">
            <v>Xenobiotics</v>
          </cell>
          <cell r="I156" t="str">
            <v>Drug - Neurological</v>
          </cell>
          <cell r="J156">
            <v>4510</v>
          </cell>
          <cell r="K156" t="str">
            <v>NA</v>
          </cell>
          <cell r="L156">
            <v>400</v>
          </cell>
        </row>
        <row r="157">
          <cell r="A157" t="str">
            <v>gabapentin</v>
          </cell>
          <cell r="B157">
            <v>100002806</v>
          </cell>
          <cell r="C157" t="str">
            <v>NA</v>
          </cell>
          <cell r="D157" t="str">
            <v>NA</v>
          </cell>
          <cell r="E157" t="str">
            <v>Not Detected</v>
          </cell>
          <cell r="F157" t="str">
            <v>NA</v>
          </cell>
          <cell r="G157" t="str">
            <v>NA</v>
          </cell>
          <cell r="H157" t="str">
            <v>Xenobiotics</v>
          </cell>
          <cell r="I157" t="str">
            <v>Drug - Neurological</v>
          </cell>
          <cell r="J157">
            <v>5831</v>
          </cell>
          <cell r="K157" t="str">
            <v>HMDB0005015</v>
          </cell>
          <cell r="L157">
            <v>209</v>
          </cell>
        </row>
        <row r="158">
          <cell r="A158" t="str">
            <v>lamotrigine</v>
          </cell>
          <cell r="B158">
            <v>100009390</v>
          </cell>
          <cell r="C158" t="str">
            <v>NA</v>
          </cell>
          <cell r="D158" t="str">
            <v>NA</v>
          </cell>
          <cell r="E158" t="str">
            <v>Not Detected</v>
          </cell>
          <cell r="F158" t="str">
            <v>NA</v>
          </cell>
          <cell r="G158" t="str">
            <v>NA</v>
          </cell>
          <cell r="H158" t="str">
            <v>Xenobiotics</v>
          </cell>
          <cell r="I158" t="str">
            <v>Drug - Neurological</v>
          </cell>
          <cell r="J158">
            <v>4516</v>
          </cell>
          <cell r="K158" t="str">
            <v>NA</v>
          </cell>
          <cell r="L158">
            <v>400</v>
          </cell>
        </row>
        <row r="159">
          <cell r="A159" t="str">
            <v>levetiracetam</v>
          </cell>
          <cell r="B159">
            <v>100015873</v>
          </cell>
          <cell r="C159" t="str">
            <v>NA</v>
          </cell>
          <cell r="D159" t="str">
            <v>NA</v>
          </cell>
          <cell r="E159" t="str">
            <v>Not Detected</v>
          </cell>
          <cell r="F159" t="str">
            <v>NA</v>
          </cell>
          <cell r="G159" t="str">
            <v>NA</v>
          </cell>
          <cell r="H159" t="str">
            <v>Xenobiotics</v>
          </cell>
          <cell r="I159" t="str">
            <v>Drug - Neurological</v>
          </cell>
          <cell r="J159">
            <v>5833</v>
          </cell>
          <cell r="K159" t="str">
            <v>HMDB0015333</v>
          </cell>
          <cell r="L159">
            <v>209</v>
          </cell>
        </row>
        <row r="160">
          <cell r="A160" t="str">
            <v>methylphenidate</v>
          </cell>
          <cell r="B160">
            <v>100009391</v>
          </cell>
          <cell r="C160" t="str">
            <v>NA</v>
          </cell>
          <cell r="D160" t="str">
            <v>NA</v>
          </cell>
          <cell r="E160" t="str">
            <v>Not Detected</v>
          </cell>
          <cell r="F160" t="str">
            <v>NA</v>
          </cell>
          <cell r="G160" t="str">
            <v>NA</v>
          </cell>
          <cell r="H160" t="str">
            <v>Xenobiotics</v>
          </cell>
          <cell r="I160" t="str">
            <v>Drug - Neurological</v>
          </cell>
          <cell r="J160">
            <v>4527</v>
          </cell>
          <cell r="K160" t="str">
            <v>NA</v>
          </cell>
          <cell r="L160">
            <v>402</v>
          </cell>
        </row>
        <row r="161">
          <cell r="A161" t="str">
            <v>topiramate</v>
          </cell>
          <cell r="B161">
            <v>1388</v>
          </cell>
          <cell r="C161" t="str">
            <v>NA</v>
          </cell>
          <cell r="D161" t="str">
            <v>NA</v>
          </cell>
          <cell r="E161" t="str">
            <v>Not Detected</v>
          </cell>
          <cell r="F161" t="str">
            <v>NA</v>
          </cell>
          <cell r="G161" t="str">
            <v>NA</v>
          </cell>
          <cell r="H161" t="str">
            <v>Xenobiotics</v>
          </cell>
          <cell r="I161" t="str">
            <v>Drug - Neurological</v>
          </cell>
          <cell r="J161">
            <v>4501</v>
          </cell>
          <cell r="K161" t="str">
            <v>NA</v>
          </cell>
          <cell r="L161">
            <v>209</v>
          </cell>
        </row>
        <row r="162">
          <cell r="A162" t="str">
            <v>valproate</v>
          </cell>
          <cell r="B162">
            <v>100000779</v>
          </cell>
          <cell r="C162" t="str">
            <v>NA</v>
          </cell>
          <cell r="D162" t="str">
            <v>NA</v>
          </cell>
          <cell r="E162" t="str">
            <v>Not Detected</v>
          </cell>
          <cell r="F162" t="str">
            <v>NA</v>
          </cell>
          <cell r="G162" t="str">
            <v>NA</v>
          </cell>
          <cell r="H162" t="str">
            <v>Xenobiotics</v>
          </cell>
          <cell r="I162" t="str">
            <v>Drug - Neurological</v>
          </cell>
          <cell r="J162">
            <v>5814</v>
          </cell>
          <cell r="K162" t="str">
            <v>HMDB0001877</v>
          </cell>
          <cell r="L162">
            <v>209</v>
          </cell>
        </row>
        <row r="163">
          <cell r="A163" t="str">
            <v>escitalopram</v>
          </cell>
          <cell r="B163">
            <v>100003444</v>
          </cell>
          <cell r="C163" t="str">
            <v>NA</v>
          </cell>
          <cell r="D163" t="str">
            <v>NA</v>
          </cell>
          <cell r="E163" t="str">
            <v>Not Detected</v>
          </cell>
          <cell r="F163" t="str">
            <v>NA</v>
          </cell>
          <cell r="G163" t="str">
            <v>NA</v>
          </cell>
          <cell r="H163" t="str">
            <v>Xenobiotics</v>
          </cell>
          <cell r="I163" t="str">
            <v>Drug - Psychoactive</v>
          </cell>
          <cell r="J163">
            <v>4550</v>
          </cell>
          <cell r="K163" t="str">
            <v>NA</v>
          </cell>
          <cell r="L163">
            <v>402</v>
          </cell>
        </row>
        <row r="164">
          <cell r="A164" t="str">
            <v>fluoxetine</v>
          </cell>
          <cell r="B164">
            <v>1382</v>
          </cell>
          <cell r="C164" t="str">
            <v>NA</v>
          </cell>
          <cell r="D164" t="str">
            <v>NA</v>
          </cell>
          <cell r="E164" t="str">
            <v>Not Detected</v>
          </cell>
          <cell r="F164" t="str">
            <v>NA</v>
          </cell>
          <cell r="G164" t="str">
            <v>NA</v>
          </cell>
          <cell r="H164" t="str">
            <v>Xenobiotics</v>
          </cell>
          <cell r="I164" t="str">
            <v>Drug - Psychoactive</v>
          </cell>
          <cell r="J164">
            <v>4537</v>
          </cell>
          <cell r="K164" t="str">
            <v>NA</v>
          </cell>
          <cell r="L164">
            <v>402</v>
          </cell>
        </row>
        <row r="165">
          <cell r="A165" t="str">
            <v>norfluoxetine</v>
          </cell>
          <cell r="B165">
            <v>100003769</v>
          </cell>
          <cell r="C165" t="str">
            <v>NA</v>
          </cell>
          <cell r="D165" t="str">
            <v>NA</v>
          </cell>
          <cell r="E165" t="str">
            <v>Not Detected</v>
          </cell>
          <cell r="F165" t="str">
            <v>NA</v>
          </cell>
          <cell r="G165" t="str">
            <v>NA</v>
          </cell>
          <cell r="H165" t="str">
            <v>Xenobiotics</v>
          </cell>
          <cell r="I165" t="str">
            <v>Drug - Psychoactive</v>
          </cell>
          <cell r="J165">
            <v>4538</v>
          </cell>
          <cell r="K165" t="str">
            <v>NA</v>
          </cell>
          <cell r="L165">
            <v>402</v>
          </cell>
        </row>
        <row r="166">
          <cell r="A166" t="str">
            <v>sertraline</v>
          </cell>
          <cell r="B166">
            <v>100002804</v>
          </cell>
          <cell r="C166" t="str">
            <v>NA</v>
          </cell>
          <cell r="D166" t="str">
            <v>NA</v>
          </cell>
          <cell r="E166" t="str">
            <v>Not Detected</v>
          </cell>
          <cell r="F166" t="str">
            <v>NA</v>
          </cell>
          <cell r="G166" t="str">
            <v>NA</v>
          </cell>
          <cell r="H166" t="str">
            <v>Xenobiotics</v>
          </cell>
          <cell r="I166" t="str">
            <v>Drug - Psychoactive</v>
          </cell>
          <cell r="J166">
            <v>4540</v>
          </cell>
          <cell r="K166" t="str">
            <v>NA</v>
          </cell>
          <cell r="L166">
            <v>402</v>
          </cell>
        </row>
        <row r="167">
          <cell r="A167" t="str">
            <v>trazadone</v>
          </cell>
          <cell r="B167">
            <v>100015783</v>
          </cell>
          <cell r="C167" t="str">
            <v>NA</v>
          </cell>
          <cell r="D167" t="str">
            <v>NA</v>
          </cell>
          <cell r="E167" t="str">
            <v>Not Detected</v>
          </cell>
          <cell r="F167" t="str">
            <v>NA</v>
          </cell>
          <cell r="G167" t="str">
            <v>NA</v>
          </cell>
          <cell r="H167" t="str">
            <v>Xenobiotics</v>
          </cell>
          <cell r="I167" t="str">
            <v>Drug - Psychoactive</v>
          </cell>
          <cell r="J167">
            <v>4558</v>
          </cell>
          <cell r="K167" t="str">
            <v>NA</v>
          </cell>
          <cell r="L167">
            <v>400</v>
          </cell>
        </row>
        <row r="168">
          <cell r="A168" t="str">
            <v>cetirizine</v>
          </cell>
          <cell r="B168">
            <v>100009034</v>
          </cell>
          <cell r="C168" t="str">
            <v>NA</v>
          </cell>
          <cell r="D168" t="str">
            <v>NA</v>
          </cell>
          <cell r="E168" t="str">
            <v>Not Detected</v>
          </cell>
          <cell r="F168" t="str">
            <v>NA</v>
          </cell>
          <cell r="G168" t="str">
            <v>NA</v>
          </cell>
          <cell r="H168" t="str">
            <v>Xenobiotics</v>
          </cell>
          <cell r="I168" t="str">
            <v>Drug - Respiratory</v>
          </cell>
          <cell r="J168">
            <v>4574</v>
          </cell>
          <cell r="K168" t="str">
            <v>NA</v>
          </cell>
          <cell r="L168">
            <v>209</v>
          </cell>
        </row>
        <row r="169">
          <cell r="A169" t="str">
            <v>fexofenadine</v>
          </cell>
          <cell r="B169">
            <v>100004018</v>
          </cell>
          <cell r="C169" t="str">
            <v>NA</v>
          </cell>
          <cell r="D169" t="str">
            <v>NA</v>
          </cell>
          <cell r="E169" t="str">
            <v>Not Detected</v>
          </cell>
          <cell r="F169" t="str">
            <v>NA</v>
          </cell>
          <cell r="G169" t="str">
            <v>NA</v>
          </cell>
          <cell r="H169" t="str">
            <v>Xenobiotics</v>
          </cell>
          <cell r="I169" t="str">
            <v>Drug - Respiratory</v>
          </cell>
          <cell r="J169">
            <v>5940</v>
          </cell>
          <cell r="K169" t="str">
            <v>HMDB0005030</v>
          </cell>
          <cell r="L169">
            <v>402</v>
          </cell>
        </row>
        <row r="170">
          <cell r="A170" t="str">
            <v>guaifenesin</v>
          </cell>
          <cell r="B170">
            <v>100004286</v>
          </cell>
          <cell r="C170" t="str">
            <v>NA</v>
          </cell>
          <cell r="D170" t="str">
            <v>NA</v>
          </cell>
          <cell r="E170" t="str">
            <v>Not Detected</v>
          </cell>
          <cell r="F170" t="str">
            <v>NA</v>
          </cell>
          <cell r="G170" t="str">
            <v>NA</v>
          </cell>
          <cell r="H170" t="str">
            <v>Xenobiotics</v>
          </cell>
          <cell r="I170" t="str">
            <v>Drug - Respiratory</v>
          </cell>
          <cell r="J170">
            <v>4578</v>
          </cell>
          <cell r="K170" t="str">
            <v>NA</v>
          </cell>
          <cell r="L170">
            <v>209</v>
          </cell>
        </row>
        <row r="171">
          <cell r="A171" t="str">
            <v>hydroquinone sulfate</v>
          </cell>
          <cell r="B171">
            <v>100001604</v>
          </cell>
          <cell r="C171">
            <v>38737</v>
          </cell>
          <cell r="D171">
            <v>0.44570882899999997</v>
          </cell>
          <cell r="E171">
            <v>-0.848063868</v>
          </cell>
          <cell r="F171" t="str">
            <v>NA</v>
          </cell>
          <cell r="G171">
            <v>2.2368487780000001</v>
          </cell>
          <cell r="H171" t="str">
            <v>Xenobiotics</v>
          </cell>
          <cell r="I171" t="str">
            <v>Drug - Topical Agents</v>
          </cell>
          <cell r="J171">
            <v>5967</v>
          </cell>
          <cell r="K171" t="str">
            <v>HMDB0240263</v>
          </cell>
          <cell r="L171">
            <v>209</v>
          </cell>
        </row>
        <row r="172">
          <cell r="A172" t="str">
            <v>pivaloylcarnitine (C5)</v>
          </cell>
          <cell r="B172">
            <v>100001589</v>
          </cell>
          <cell r="C172" t="str">
            <v>NA</v>
          </cell>
          <cell r="D172" t="str">
            <v>NA</v>
          </cell>
          <cell r="E172" t="str">
            <v>Not Detected</v>
          </cell>
          <cell r="F172" t="str">
            <v>NA</v>
          </cell>
          <cell r="G172" t="str">
            <v>NA</v>
          </cell>
          <cell r="H172" t="str">
            <v>Xenobiotics</v>
          </cell>
          <cell r="I172" t="str">
            <v>Drug - Topical Agents</v>
          </cell>
          <cell r="J172">
            <v>4588</v>
          </cell>
          <cell r="K172" t="str">
            <v>NA</v>
          </cell>
          <cell r="L172">
            <v>400</v>
          </cell>
        </row>
        <row r="173">
          <cell r="A173" t="str">
            <v>salicylate</v>
          </cell>
          <cell r="B173">
            <v>501</v>
          </cell>
          <cell r="C173">
            <v>203136</v>
          </cell>
          <cell r="D173">
            <v>1.8670775000000001E-2</v>
          </cell>
          <cell r="E173">
            <v>-2.485754128</v>
          </cell>
          <cell r="F173">
            <v>-1.9799987400000001</v>
          </cell>
          <cell r="G173">
            <v>2.1514702639999999</v>
          </cell>
          <cell r="H173" t="str">
            <v>Xenobiotics</v>
          </cell>
          <cell r="I173" t="str">
            <v>Drug - Topical Agents</v>
          </cell>
          <cell r="J173">
            <v>5961</v>
          </cell>
          <cell r="K173" t="str">
            <v>HMDB0001895</v>
          </cell>
          <cell r="L173">
            <v>305</v>
          </cell>
        </row>
        <row r="174">
          <cell r="A174" t="str">
            <v>linoleoyl ethanolamide</v>
          </cell>
          <cell r="B174">
            <v>100006726</v>
          </cell>
          <cell r="C174" t="str">
            <v>NA</v>
          </cell>
          <cell r="D174" t="str">
            <v>NA</v>
          </cell>
          <cell r="E174" t="str">
            <v>Not Detected</v>
          </cell>
          <cell r="F174" t="str">
            <v>NA</v>
          </cell>
          <cell r="G174">
            <v>1.6263086470000001</v>
          </cell>
          <cell r="H174" t="str">
            <v>Lipid</v>
          </cell>
          <cell r="I174" t="str">
            <v>Endocannabinoid</v>
          </cell>
          <cell r="J174">
            <v>2183</v>
          </cell>
          <cell r="K174" t="str">
            <v>HMDB0012252</v>
          </cell>
          <cell r="L174">
            <v>209</v>
          </cell>
        </row>
        <row r="175">
          <cell r="A175" t="str">
            <v>N-linoleoyltaurine*</v>
          </cell>
          <cell r="B175">
            <v>100005814</v>
          </cell>
          <cell r="C175">
            <v>132405</v>
          </cell>
          <cell r="D175">
            <v>1.652367076</v>
          </cell>
          <cell r="E175">
            <v>1.005535522</v>
          </cell>
          <cell r="F175" t="str">
            <v>NA</v>
          </cell>
          <cell r="G175">
            <v>1.698433809</v>
          </cell>
          <cell r="H175" t="str">
            <v>Lipid</v>
          </cell>
          <cell r="I175" t="str">
            <v>Endocannabinoid</v>
          </cell>
          <cell r="J175">
            <v>2178</v>
          </cell>
          <cell r="L175">
            <v>209</v>
          </cell>
        </row>
        <row r="176">
          <cell r="A176" t="str">
            <v>N-oleoylserine</v>
          </cell>
          <cell r="B176">
            <v>100015641</v>
          </cell>
          <cell r="C176">
            <v>177366</v>
          </cell>
          <cell r="D176">
            <v>3.574558133</v>
          </cell>
          <cell r="E176">
            <v>3.74557516</v>
          </cell>
          <cell r="F176">
            <v>-2.0773271250000001</v>
          </cell>
          <cell r="G176">
            <v>1.941806125</v>
          </cell>
          <cell r="H176" t="str">
            <v>Lipid</v>
          </cell>
          <cell r="I176" t="str">
            <v>Endocannabinoid</v>
          </cell>
          <cell r="J176">
            <v>2197</v>
          </cell>
          <cell r="L176">
            <v>209</v>
          </cell>
        </row>
        <row r="177">
          <cell r="A177" t="str">
            <v>N-oleoyltaurine</v>
          </cell>
          <cell r="B177">
            <v>100003119</v>
          </cell>
          <cell r="C177">
            <v>181413</v>
          </cell>
          <cell r="D177">
            <v>2.133066033</v>
          </cell>
          <cell r="E177">
            <v>1.5274160400000001</v>
          </cell>
          <cell r="F177" t="str">
            <v>NA</v>
          </cell>
          <cell r="G177">
            <v>1.703312489</v>
          </cell>
          <cell r="H177" t="str">
            <v>Lipid</v>
          </cell>
          <cell r="I177" t="str">
            <v>Endocannabinoid</v>
          </cell>
          <cell r="J177">
            <v>2173</v>
          </cell>
          <cell r="L177">
            <v>209</v>
          </cell>
        </row>
        <row r="178">
          <cell r="A178" t="str">
            <v>N-palmitoylserine</v>
          </cell>
          <cell r="B178">
            <v>100015640</v>
          </cell>
          <cell r="C178">
            <v>292555</v>
          </cell>
          <cell r="D178" t="str">
            <v>NA</v>
          </cell>
          <cell r="E178" t="str">
            <v>Not Scored</v>
          </cell>
          <cell r="F178" t="str">
            <v>NA</v>
          </cell>
          <cell r="G178" t="str">
            <v>NA</v>
          </cell>
          <cell r="H178" t="str">
            <v>Lipid</v>
          </cell>
          <cell r="I178" t="str">
            <v>Endocannabinoid</v>
          </cell>
          <cell r="J178">
            <v>2199</v>
          </cell>
          <cell r="L178">
            <v>209</v>
          </cell>
        </row>
        <row r="179">
          <cell r="A179" t="str">
            <v>N-stearoylserine*</v>
          </cell>
          <cell r="B179">
            <v>100019957</v>
          </cell>
          <cell r="C179">
            <v>121441</v>
          </cell>
          <cell r="D179" t="str">
            <v>NA</v>
          </cell>
          <cell r="E179" t="str">
            <v>Not Scored</v>
          </cell>
          <cell r="F179" t="str">
            <v>NA</v>
          </cell>
          <cell r="G179" t="str">
            <v>NA</v>
          </cell>
          <cell r="H179" t="str">
            <v>Lipid</v>
          </cell>
          <cell r="I179" t="str">
            <v>Endocannabinoid</v>
          </cell>
          <cell r="J179">
            <v>2198</v>
          </cell>
          <cell r="L179">
            <v>209</v>
          </cell>
        </row>
        <row r="180">
          <cell r="A180" t="str">
            <v>N-stearoyltaurine</v>
          </cell>
          <cell r="B180">
            <v>100003240</v>
          </cell>
          <cell r="C180">
            <v>27873</v>
          </cell>
          <cell r="D180">
            <v>0.26566714600000002</v>
          </cell>
          <cell r="E180">
            <v>-0.34673279200000001</v>
          </cell>
          <cell r="F180" t="str">
            <v>NA</v>
          </cell>
          <cell r="G180">
            <v>1.571435838</v>
          </cell>
          <cell r="H180" t="str">
            <v>Lipid</v>
          </cell>
          <cell r="I180" t="str">
            <v>Endocannabinoid</v>
          </cell>
          <cell r="J180">
            <v>2174</v>
          </cell>
          <cell r="L180">
            <v>209</v>
          </cell>
        </row>
        <row r="181">
          <cell r="A181" t="str">
            <v>oleoyl ethanolamide</v>
          </cell>
          <cell r="B181">
            <v>1137</v>
          </cell>
          <cell r="C181">
            <v>196768</v>
          </cell>
          <cell r="D181">
            <v>0.22464921400000001</v>
          </cell>
          <cell r="E181">
            <v>-0.32410139999999998</v>
          </cell>
          <cell r="F181" t="str">
            <v>NA</v>
          </cell>
          <cell r="G181">
            <v>1.607405236</v>
          </cell>
          <cell r="H181" t="str">
            <v>Lipid</v>
          </cell>
          <cell r="I181" t="str">
            <v>Endocannabinoid</v>
          </cell>
          <cell r="J181">
            <v>2160</v>
          </cell>
          <cell r="K181" t="str">
            <v>HMDB0002088</v>
          </cell>
          <cell r="L181">
            <v>402</v>
          </cell>
        </row>
        <row r="182">
          <cell r="A182" t="str">
            <v>palmitoyl ethanolamide</v>
          </cell>
          <cell r="B182">
            <v>1489</v>
          </cell>
          <cell r="C182">
            <v>822088</v>
          </cell>
          <cell r="D182">
            <v>0.50605414800000004</v>
          </cell>
          <cell r="E182">
            <v>-1.192523574</v>
          </cell>
          <cell r="F182">
            <v>-1.8704394019999999</v>
          </cell>
          <cell r="G182">
            <v>2.261585143</v>
          </cell>
          <cell r="H182" t="str">
            <v>Lipid</v>
          </cell>
          <cell r="I182" t="str">
            <v>Endocannabinoid</v>
          </cell>
          <cell r="J182">
            <v>2163</v>
          </cell>
          <cell r="K182" t="str">
            <v>HMDB0002100</v>
          </cell>
          <cell r="L182">
            <v>402</v>
          </cell>
        </row>
        <row r="183">
          <cell r="A183" t="str">
            <v>stearoyl ethanolamide</v>
          </cell>
          <cell r="B183">
            <v>100002254</v>
          </cell>
          <cell r="C183">
            <v>279872</v>
          </cell>
          <cell r="D183">
            <v>0.25551526299999999</v>
          </cell>
          <cell r="E183">
            <v>-1.3086192430000001</v>
          </cell>
          <cell r="F183">
            <v>-1.9133317949999999</v>
          </cell>
          <cell r="G183">
            <v>2.0432257470000001</v>
          </cell>
          <cell r="H183" t="str">
            <v>Lipid</v>
          </cell>
          <cell r="I183" t="str">
            <v>Endocannabinoid</v>
          </cell>
          <cell r="J183">
            <v>2164</v>
          </cell>
          <cell r="K183" t="str">
            <v>HMDB0013078</v>
          </cell>
          <cell r="L183">
            <v>402</v>
          </cell>
        </row>
        <row r="184">
          <cell r="A184" t="str">
            <v>adipoylcarnitine (C6-DC)</v>
          </cell>
          <cell r="B184">
            <v>100006614</v>
          </cell>
          <cell r="C184">
            <v>4534824</v>
          </cell>
          <cell r="D184">
            <v>3.4866177110000001</v>
          </cell>
          <cell r="E184">
            <v>1.1251465709999999</v>
          </cell>
          <cell r="F184">
            <v>-1.7247396660000001</v>
          </cell>
          <cell r="G184">
            <v>2.2179350809999998</v>
          </cell>
          <cell r="H184" t="str">
            <v>Lipid</v>
          </cell>
          <cell r="I184" t="str">
            <v>Fatty Acid Metabolism (Acyl Carnitine, Dicarboxylate)</v>
          </cell>
          <cell r="J184">
            <v>1908</v>
          </cell>
          <cell r="K184" t="str">
            <v>HMDB0061677</v>
          </cell>
          <cell r="L184">
            <v>400</v>
          </cell>
        </row>
        <row r="185">
          <cell r="A185" t="str">
            <v>octadecanedioylcarnitine (C18-DC)*</v>
          </cell>
          <cell r="B185">
            <v>100005998</v>
          </cell>
          <cell r="C185">
            <v>563540</v>
          </cell>
          <cell r="D185">
            <v>0.79472010500000001</v>
          </cell>
          <cell r="E185">
            <v>-0.87838079899999999</v>
          </cell>
          <cell r="F185">
            <v>-3.0969976570000002</v>
          </cell>
          <cell r="G185">
            <v>1.829148631</v>
          </cell>
          <cell r="H185" t="str">
            <v>Lipid</v>
          </cell>
          <cell r="I185" t="str">
            <v>Fatty Acid Metabolism (Acyl Carnitine, Dicarboxylate)</v>
          </cell>
          <cell r="J185">
            <v>1918</v>
          </cell>
          <cell r="L185">
            <v>402</v>
          </cell>
        </row>
        <row r="186">
          <cell r="A186" t="str">
            <v>octadecenedioylcarnitine (C18:1-DC)*</v>
          </cell>
          <cell r="B186">
            <v>100005996</v>
          </cell>
          <cell r="C186">
            <v>1728991</v>
          </cell>
          <cell r="D186">
            <v>1.9089538020000001</v>
          </cell>
          <cell r="E186">
            <v>0.42895837199999998</v>
          </cell>
          <cell r="F186">
            <v>-2.1256594070000001</v>
          </cell>
          <cell r="G186">
            <v>1.9059631669999999</v>
          </cell>
          <cell r="H186" t="str">
            <v>Lipid</v>
          </cell>
          <cell r="I186" t="str">
            <v>Fatty Acid Metabolism (Acyl Carnitine, Dicarboxylate)</v>
          </cell>
          <cell r="J186">
            <v>1919</v>
          </cell>
          <cell r="L186">
            <v>402</v>
          </cell>
        </row>
        <row r="187">
          <cell r="A187" t="str">
            <v>pimeloylcarnitine/3-methyladipoylcarnitine (C7-DC)</v>
          </cell>
          <cell r="B187">
            <v>100009407</v>
          </cell>
          <cell r="C187">
            <v>1172666</v>
          </cell>
          <cell r="D187">
            <v>2.46602934</v>
          </cell>
          <cell r="E187" t="str">
            <v>Not Scored</v>
          </cell>
          <cell r="F187" t="str">
            <v>NA</v>
          </cell>
          <cell r="G187" t="str">
            <v>NA</v>
          </cell>
          <cell r="H187" t="str">
            <v>Lipid</v>
          </cell>
          <cell r="I187" t="str">
            <v>Fatty Acid Metabolism (Acyl Carnitine, Dicarboxylate)</v>
          </cell>
          <cell r="J187">
            <v>1915</v>
          </cell>
          <cell r="L187">
            <v>400</v>
          </cell>
        </row>
        <row r="188">
          <cell r="A188" t="str">
            <v>suberoylcarnitine (C8-DC)</v>
          </cell>
          <cell r="B188">
            <v>100006627</v>
          </cell>
          <cell r="C188">
            <v>3909221</v>
          </cell>
          <cell r="D188">
            <v>6.154567095</v>
          </cell>
          <cell r="E188">
            <v>1.048443319</v>
          </cell>
          <cell r="F188" t="str">
            <v>NA</v>
          </cell>
          <cell r="G188">
            <v>1.993775004</v>
          </cell>
          <cell r="H188" t="str">
            <v>Lipid</v>
          </cell>
          <cell r="I188" t="str">
            <v>Fatty Acid Metabolism (Acyl Carnitine, Dicarboxylate)</v>
          </cell>
          <cell r="J188">
            <v>1916</v>
          </cell>
          <cell r="L188">
            <v>400</v>
          </cell>
        </row>
        <row r="189">
          <cell r="A189" t="str">
            <v>(R)-3-hydroxybutyrylcarnitine</v>
          </cell>
          <cell r="B189">
            <v>100003926</v>
          </cell>
          <cell r="C189">
            <v>657538</v>
          </cell>
          <cell r="D189">
            <v>0.26374799700000001</v>
          </cell>
          <cell r="E189">
            <v>-1.5732497299999999</v>
          </cell>
          <cell r="F189">
            <v>-1.701401744</v>
          </cell>
          <cell r="G189">
            <v>2.2024793470000001</v>
          </cell>
          <cell r="H189" t="str">
            <v>Lipid</v>
          </cell>
          <cell r="I189" t="str">
            <v>Fatty Acid Metabolism (Acyl Carnitine, Hydroxy)</v>
          </cell>
          <cell r="J189">
            <v>1920</v>
          </cell>
          <cell r="K189" t="str">
            <v>HMDB0013127</v>
          </cell>
          <cell r="L189">
            <v>400</v>
          </cell>
        </row>
        <row r="190">
          <cell r="A190" t="str">
            <v>(S)-3-hydroxybutyrylcarnitine</v>
          </cell>
          <cell r="B190">
            <v>100009271</v>
          </cell>
          <cell r="C190">
            <v>1785828</v>
          </cell>
          <cell r="D190">
            <v>0.73718542200000003</v>
          </cell>
          <cell r="E190">
            <v>-0.50984069700000001</v>
          </cell>
          <cell r="F190">
            <v>-1.682446071</v>
          </cell>
          <cell r="G190">
            <v>2.3793669140000002</v>
          </cell>
          <cell r="H190" t="str">
            <v>Lipid</v>
          </cell>
          <cell r="I190" t="str">
            <v>Fatty Acid Metabolism (Acyl Carnitine, Hydroxy)</v>
          </cell>
          <cell r="J190">
            <v>1921</v>
          </cell>
          <cell r="K190" t="str">
            <v>HMDB0013127</v>
          </cell>
          <cell r="L190">
            <v>400</v>
          </cell>
        </row>
        <row r="191">
          <cell r="A191" t="str">
            <v>arachidoylcarnitine (C20)*</v>
          </cell>
          <cell r="B191">
            <v>100015833</v>
          </cell>
          <cell r="C191" t="str">
            <v>NA</v>
          </cell>
          <cell r="D191" t="str">
            <v>NA</v>
          </cell>
          <cell r="E191" t="str">
            <v>Not Detected</v>
          </cell>
          <cell r="F191" t="str">
            <v>NA</v>
          </cell>
          <cell r="G191">
            <v>1.886386047</v>
          </cell>
          <cell r="H191" t="str">
            <v>Lipid</v>
          </cell>
          <cell r="I191" t="str">
            <v>Fatty Acid Metabolism (Acyl Carnitine, Long Chain Saturated)</v>
          </cell>
          <cell r="J191">
            <v>1868</v>
          </cell>
          <cell r="K191" t="str">
            <v>HMDB0006460</v>
          </cell>
          <cell r="L191">
            <v>402</v>
          </cell>
        </row>
        <row r="192">
          <cell r="A192" t="str">
            <v>behenoylcarnitine (C22)*</v>
          </cell>
          <cell r="B192">
            <v>100015832</v>
          </cell>
          <cell r="C192">
            <v>176640</v>
          </cell>
          <cell r="D192" t="str">
            <v>NA</v>
          </cell>
          <cell r="E192" t="str">
            <v>Low filled in Normalizing Matrix</v>
          </cell>
          <cell r="F192" t="str">
            <v>NA</v>
          </cell>
          <cell r="G192">
            <v>2.0009116570000001</v>
          </cell>
          <cell r="H192" t="str">
            <v>Lipid</v>
          </cell>
          <cell r="I192" t="str">
            <v>Fatty Acid Metabolism (Acyl Carnitine, Long Chain Saturated)</v>
          </cell>
          <cell r="J192">
            <v>1869</v>
          </cell>
          <cell r="K192" t="str">
            <v>HMDB0062468</v>
          </cell>
          <cell r="L192">
            <v>402</v>
          </cell>
        </row>
        <row r="193">
          <cell r="A193" t="str">
            <v>cerotoylcarnitine (C26)*</v>
          </cell>
          <cell r="B193">
            <v>100015835</v>
          </cell>
          <cell r="C193">
            <v>954153</v>
          </cell>
          <cell r="D193">
            <v>0.49413707699999998</v>
          </cell>
          <cell r="E193">
            <v>-1.673388769</v>
          </cell>
          <cell r="F193">
            <v>-2.3387206530000002</v>
          </cell>
          <cell r="G193">
            <v>1.892003683</v>
          </cell>
          <cell r="H193" t="str">
            <v>Lipid</v>
          </cell>
          <cell r="I193" t="str">
            <v>Fatty Acid Metabolism (Acyl Carnitine, Long Chain Saturated)</v>
          </cell>
          <cell r="J193">
            <v>1871</v>
          </cell>
          <cell r="K193" t="str">
            <v>HMDB0006347</v>
          </cell>
          <cell r="L193">
            <v>402</v>
          </cell>
        </row>
        <row r="194">
          <cell r="A194" t="str">
            <v>lignoceroylcarnitine (C24)*</v>
          </cell>
          <cell r="B194">
            <v>100015834</v>
          </cell>
          <cell r="C194">
            <v>1412903</v>
          </cell>
          <cell r="D194">
            <v>0.754639375</v>
          </cell>
          <cell r="E194">
            <v>-1.1240260500000001</v>
          </cell>
          <cell r="F194">
            <v>-2.2303379310000002</v>
          </cell>
          <cell r="G194">
            <v>2.08794185</v>
          </cell>
          <cell r="H194" t="str">
            <v>Lipid</v>
          </cell>
          <cell r="I194" t="str">
            <v>Fatty Acid Metabolism (Acyl Carnitine, Long Chain Saturated)</v>
          </cell>
          <cell r="J194">
            <v>1870</v>
          </cell>
          <cell r="K194" t="str">
            <v>HMDB0240665</v>
          </cell>
          <cell r="L194">
            <v>402</v>
          </cell>
        </row>
        <row r="195">
          <cell r="A195" t="str">
            <v>margaroylcarnitine (C17)*</v>
          </cell>
          <cell r="B195">
            <v>100004054</v>
          </cell>
          <cell r="C195" t="str">
            <v>NA</v>
          </cell>
          <cell r="D195" t="str">
            <v>NA</v>
          </cell>
          <cell r="E195" t="str">
            <v>Not Detected</v>
          </cell>
          <cell r="F195" t="str">
            <v>NA</v>
          </cell>
          <cell r="G195">
            <v>1.623753394</v>
          </cell>
          <cell r="H195" t="str">
            <v>Lipid</v>
          </cell>
          <cell r="I195" t="str">
            <v>Fatty Acid Metabolism (Acyl Carnitine, Long Chain Saturated)</v>
          </cell>
          <cell r="J195">
            <v>1866</v>
          </cell>
          <cell r="K195" t="str">
            <v>HMDB0006210</v>
          </cell>
          <cell r="L195">
            <v>402</v>
          </cell>
        </row>
        <row r="196">
          <cell r="A196" t="str">
            <v>myristoylcarnitine (C14)</v>
          </cell>
          <cell r="B196">
            <v>100001270</v>
          </cell>
          <cell r="C196">
            <v>4223568</v>
          </cell>
          <cell r="D196">
            <v>0.35602517900000002</v>
          </cell>
          <cell r="E196">
            <v>0.58930168000000005</v>
          </cell>
          <cell r="F196">
            <v>-2.285917924</v>
          </cell>
          <cell r="G196">
            <v>1.896113159</v>
          </cell>
          <cell r="H196" t="str">
            <v>Lipid</v>
          </cell>
          <cell r="I196" t="str">
            <v>Fatty Acid Metabolism (Acyl Carnitine, Long Chain Saturated)</v>
          </cell>
          <cell r="J196">
            <v>1863</v>
          </cell>
          <cell r="K196" t="str">
            <v>HMDB0005066</v>
          </cell>
          <cell r="L196">
            <v>402</v>
          </cell>
        </row>
        <row r="197">
          <cell r="A197" t="str">
            <v>palmitoylcarnitine (C16)</v>
          </cell>
          <cell r="B197">
            <v>100000776</v>
          </cell>
          <cell r="C197">
            <v>7033330</v>
          </cell>
          <cell r="D197">
            <v>9.7109486999999994E-2</v>
          </cell>
          <cell r="E197">
            <v>-1.5419484560000001</v>
          </cell>
          <cell r="F197">
            <v>-2.2003391880000001</v>
          </cell>
          <cell r="G197">
            <v>1.94832808</v>
          </cell>
          <cell r="H197" t="str">
            <v>Lipid</v>
          </cell>
          <cell r="I197" t="str">
            <v>Fatty Acid Metabolism (Acyl Carnitine, Long Chain Saturated)</v>
          </cell>
          <cell r="J197">
            <v>1865</v>
          </cell>
          <cell r="K197" t="str">
            <v>HMDB0000222</v>
          </cell>
          <cell r="L197">
            <v>402</v>
          </cell>
        </row>
        <row r="198">
          <cell r="A198" t="str">
            <v>stearoylcarnitine (C18)</v>
          </cell>
          <cell r="B198">
            <v>100001391</v>
          </cell>
          <cell r="C198">
            <v>2328035</v>
          </cell>
          <cell r="D198">
            <v>0.18462827700000001</v>
          </cell>
          <cell r="E198">
            <v>-1.770748918</v>
          </cell>
          <cell r="F198">
            <v>-2.1423789649999998</v>
          </cell>
          <cell r="G198">
            <v>1.8284996710000001</v>
          </cell>
          <cell r="H198" t="str">
            <v>Lipid</v>
          </cell>
          <cell r="I198" t="str">
            <v>Fatty Acid Metabolism (Acyl Carnitine, Long Chain Saturated)</v>
          </cell>
          <cell r="J198">
            <v>1867</v>
          </cell>
          <cell r="K198" t="str">
            <v>HMDB0000848</v>
          </cell>
          <cell r="L198">
            <v>402</v>
          </cell>
        </row>
        <row r="199">
          <cell r="A199" t="str">
            <v>decanoylcarnitine (C10)</v>
          </cell>
          <cell r="B199">
            <v>100001251</v>
          </cell>
          <cell r="C199">
            <v>2855730</v>
          </cell>
          <cell r="D199">
            <v>0.36472281000000001</v>
          </cell>
          <cell r="E199">
            <v>-1.9676257260000001</v>
          </cell>
          <cell r="F199">
            <v>-2.5739018040000001</v>
          </cell>
          <cell r="G199">
            <v>1.730885743</v>
          </cell>
          <cell r="H199" t="str">
            <v>Lipid</v>
          </cell>
          <cell r="I199" t="str">
            <v>Fatty Acid Metabolism (Acyl Carnitine, Medium Chain)</v>
          </cell>
          <cell r="J199">
            <v>1861</v>
          </cell>
          <cell r="K199" t="str">
            <v>HMDB0000651</v>
          </cell>
          <cell r="L199">
            <v>402</v>
          </cell>
        </row>
        <row r="200">
          <cell r="A200" t="str">
            <v>hexanoylcarnitine (C6)</v>
          </cell>
          <cell r="B200">
            <v>100000781</v>
          </cell>
          <cell r="C200">
            <v>3702231</v>
          </cell>
          <cell r="D200">
            <v>1.275050756</v>
          </cell>
          <cell r="E200">
            <v>-0.21269011400000001</v>
          </cell>
          <cell r="F200">
            <v>-2.215631219</v>
          </cell>
          <cell r="G200">
            <v>1.8050929959999999</v>
          </cell>
          <cell r="H200" t="str">
            <v>Lipid</v>
          </cell>
          <cell r="I200" t="str">
            <v>Fatty Acid Metabolism (Acyl Carnitine, Medium Chain)</v>
          </cell>
          <cell r="J200">
            <v>1845</v>
          </cell>
          <cell r="K200" t="str">
            <v>HMDB0000756</v>
          </cell>
          <cell r="L200">
            <v>400</v>
          </cell>
        </row>
        <row r="201">
          <cell r="A201" t="str">
            <v>laurylcarnitine (C12)</v>
          </cell>
          <cell r="B201">
            <v>100001392</v>
          </cell>
          <cell r="C201">
            <v>8783899</v>
          </cell>
          <cell r="D201">
            <v>1.54247618</v>
          </cell>
          <cell r="E201">
            <v>0.30749984699999999</v>
          </cell>
          <cell r="F201">
            <v>-2.2223694630000002</v>
          </cell>
          <cell r="G201">
            <v>1.8074138559999999</v>
          </cell>
          <cell r="H201" t="str">
            <v>Lipid</v>
          </cell>
          <cell r="I201" t="str">
            <v>Fatty Acid Metabolism (Acyl Carnitine, Medium Chain)</v>
          </cell>
          <cell r="J201">
            <v>1862</v>
          </cell>
          <cell r="K201" t="str">
            <v>HMDB000225</v>
          </cell>
          <cell r="L201">
            <v>402</v>
          </cell>
        </row>
        <row r="202">
          <cell r="A202" t="str">
            <v>octanoylcarnitine (C8)</v>
          </cell>
          <cell r="B202">
            <v>100001247</v>
          </cell>
          <cell r="C202">
            <v>7222657</v>
          </cell>
          <cell r="D202">
            <v>0.63136852099999996</v>
          </cell>
          <cell r="E202">
            <v>-1.066144059</v>
          </cell>
          <cell r="F202">
            <v>-2.526413137</v>
          </cell>
          <cell r="G202">
            <v>1.545663496</v>
          </cell>
          <cell r="H202" t="str">
            <v>Lipid</v>
          </cell>
          <cell r="I202" t="str">
            <v>Fatty Acid Metabolism (Acyl Carnitine, Medium Chain)</v>
          </cell>
          <cell r="J202">
            <v>1853</v>
          </cell>
          <cell r="K202" t="str">
            <v>HMDB0000791</v>
          </cell>
          <cell r="L202">
            <v>402</v>
          </cell>
        </row>
        <row r="203">
          <cell r="A203" t="str">
            <v>5-dodecenoylcarnitine (C12:1)</v>
          </cell>
          <cell r="B203">
            <v>100016069</v>
          </cell>
          <cell r="C203">
            <v>1669230</v>
          </cell>
          <cell r="D203">
            <v>0.23113485</v>
          </cell>
          <cell r="E203">
            <v>-1.0440636080000001</v>
          </cell>
          <cell r="F203" t="str">
            <v>NA</v>
          </cell>
          <cell r="G203">
            <v>1.660282534</v>
          </cell>
          <cell r="H203" t="str">
            <v>Lipid</v>
          </cell>
          <cell r="I203" t="str">
            <v>Fatty Acid Metabolism (Acyl Carnitine, Monounsaturated)</v>
          </cell>
          <cell r="J203">
            <v>1883</v>
          </cell>
          <cell r="K203" t="str">
            <v>HMDB13326</v>
          </cell>
          <cell r="L203">
            <v>402</v>
          </cell>
        </row>
        <row r="204">
          <cell r="A204" t="str">
            <v>cis-4-decenoylcarnitine (C10:1)</v>
          </cell>
          <cell r="B204">
            <v>100002259</v>
          </cell>
          <cell r="C204">
            <v>9839905</v>
          </cell>
          <cell r="D204">
            <v>0.91973479199999997</v>
          </cell>
          <cell r="E204">
            <v>-0.80859488499999999</v>
          </cell>
          <cell r="F204">
            <v>-2.2313694069999999</v>
          </cell>
          <cell r="G204">
            <v>1.707238858</v>
          </cell>
          <cell r="H204" t="str">
            <v>Lipid</v>
          </cell>
          <cell r="I204" t="str">
            <v>Fatty Acid Metabolism (Acyl Carnitine, Monounsaturated)</v>
          </cell>
          <cell r="J204">
            <v>1881</v>
          </cell>
          <cell r="K204" t="str">
            <v>HMDB0013205</v>
          </cell>
          <cell r="L204">
            <v>402</v>
          </cell>
        </row>
        <row r="205">
          <cell r="A205" t="str">
            <v>eicosenoylcarnitine (C20:1)*</v>
          </cell>
          <cell r="B205">
            <v>100015838</v>
          </cell>
          <cell r="C205">
            <v>462430</v>
          </cell>
          <cell r="D205">
            <v>0.21228871799999999</v>
          </cell>
          <cell r="E205">
            <v>-0.382822681</v>
          </cell>
          <cell r="F205" t="str">
            <v>NA</v>
          </cell>
          <cell r="G205">
            <v>1.6393455260000001</v>
          </cell>
          <cell r="H205" t="str">
            <v>Lipid</v>
          </cell>
          <cell r="I205" t="str">
            <v>Fatty Acid Metabolism (Acyl Carnitine, Monounsaturated)</v>
          </cell>
          <cell r="J205">
            <v>1888</v>
          </cell>
          <cell r="L205">
            <v>402</v>
          </cell>
        </row>
        <row r="206">
          <cell r="A206" t="str">
            <v>myristoleoylcarnitine (C14:1)*</v>
          </cell>
          <cell r="B206">
            <v>100006051</v>
          </cell>
          <cell r="C206">
            <v>5341524</v>
          </cell>
          <cell r="D206">
            <v>0.76525638399999996</v>
          </cell>
          <cell r="E206">
            <v>-0.663404891</v>
          </cell>
          <cell r="F206">
            <v>-2.3654042390000001</v>
          </cell>
          <cell r="G206">
            <v>1.9825106850000001</v>
          </cell>
          <cell r="H206" t="str">
            <v>Lipid</v>
          </cell>
          <cell r="I206" t="str">
            <v>Fatty Acid Metabolism (Acyl Carnitine, Monounsaturated)</v>
          </cell>
          <cell r="J206">
            <v>1885</v>
          </cell>
          <cell r="K206" t="str">
            <v>HMDB0240588</v>
          </cell>
          <cell r="L206">
            <v>402</v>
          </cell>
        </row>
        <row r="207">
          <cell r="A207" t="str">
            <v>nervonoylcarnitine (C24:1)*</v>
          </cell>
          <cell r="B207">
            <v>100015846</v>
          </cell>
          <cell r="C207">
            <v>395398</v>
          </cell>
          <cell r="D207">
            <v>0.90874992200000004</v>
          </cell>
          <cell r="E207">
            <v>-0.243774779</v>
          </cell>
          <cell r="F207" t="str">
            <v>NA</v>
          </cell>
          <cell r="G207">
            <v>1.859863067</v>
          </cell>
          <cell r="H207" t="str">
            <v>Lipid</v>
          </cell>
          <cell r="I207" t="str">
            <v>Fatty Acid Metabolism (Acyl Carnitine, Monounsaturated)</v>
          </cell>
          <cell r="J207">
            <v>1890</v>
          </cell>
          <cell r="K207" t="str">
            <v>HMDB0006509</v>
          </cell>
          <cell r="L207">
            <v>402</v>
          </cell>
        </row>
        <row r="208">
          <cell r="A208" t="str">
            <v>oleoylcarnitine (C18:1)</v>
          </cell>
          <cell r="B208">
            <v>100001501</v>
          </cell>
          <cell r="C208">
            <v>18265527</v>
          </cell>
          <cell r="D208">
            <v>0.19913261400000001</v>
          </cell>
          <cell r="E208">
            <v>0.11934937599999999</v>
          </cell>
          <cell r="F208">
            <v>-2.5099993920000001</v>
          </cell>
          <cell r="G208">
            <v>1.6885736170000001</v>
          </cell>
          <cell r="H208" t="str">
            <v>Lipid</v>
          </cell>
          <cell r="I208" t="str">
            <v>Fatty Acid Metabolism (Acyl Carnitine, Monounsaturated)</v>
          </cell>
          <cell r="J208">
            <v>1887</v>
          </cell>
          <cell r="K208" t="str">
            <v>HMDB0005065</v>
          </cell>
          <cell r="L208">
            <v>402</v>
          </cell>
        </row>
        <row r="209">
          <cell r="A209" t="str">
            <v>palmitoleoylcarnitine (C16:1)*</v>
          </cell>
          <cell r="B209">
            <v>100009406</v>
          </cell>
          <cell r="C209">
            <v>2045767</v>
          </cell>
          <cell r="D209">
            <v>0.15074651999999999</v>
          </cell>
          <cell r="E209">
            <v>-0.581144718</v>
          </cell>
          <cell r="F209">
            <v>-2.0533230250000001</v>
          </cell>
          <cell r="G209">
            <v>2.005141203</v>
          </cell>
          <cell r="H209" t="str">
            <v>Lipid</v>
          </cell>
          <cell r="I209" t="str">
            <v>Fatty Acid Metabolism (Acyl Carnitine, Monounsaturated)</v>
          </cell>
          <cell r="J209">
            <v>1886</v>
          </cell>
          <cell r="K209" t="str">
            <v>HMDB0013207</v>
          </cell>
          <cell r="L209">
            <v>402</v>
          </cell>
        </row>
        <row r="210">
          <cell r="A210" t="str">
            <v>ximenoylcarnitine (C26:1)*</v>
          </cell>
          <cell r="B210">
            <v>100015836</v>
          </cell>
          <cell r="C210">
            <v>1092408</v>
          </cell>
          <cell r="D210">
            <v>0.82445637900000002</v>
          </cell>
          <cell r="E210">
            <v>-0.18576100100000001</v>
          </cell>
          <cell r="F210">
            <v>-2.3222100600000002</v>
          </cell>
          <cell r="G210">
            <v>1.871435567</v>
          </cell>
          <cell r="H210" t="str">
            <v>Lipid</v>
          </cell>
          <cell r="I210" t="str">
            <v>Fatty Acid Metabolism (Acyl Carnitine, Monounsaturated)</v>
          </cell>
          <cell r="J210">
            <v>1891</v>
          </cell>
          <cell r="L210">
            <v>402</v>
          </cell>
        </row>
        <row r="211">
          <cell r="A211" t="str">
            <v>arachidonoylcarnitine (C20:4)</v>
          </cell>
          <cell r="B211">
            <v>100015837</v>
          </cell>
          <cell r="C211">
            <v>2347551</v>
          </cell>
          <cell r="D211">
            <v>0.25649592500000001</v>
          </cell>
          <cell r="E211">
            <v>1.8198959100000001</v>
          </cell>
          <cell r="F211" t="str">
            <v>NA</v>
          </cell>
          <cell r="G211">
            <v>1.722571149</v>
          </cell>
          <cell r="H211" t="str">
            <v>Lipid</v>
          </cell>
          <cell r="I211" t="str">
            <v>Fatty Acid Metabolism (Acyl Carnitine, Polyunsaturated)</v>
          </cell>
          <cell r="J211">
            <v>1895</v>
          </cell>
          <cell r="K211" t="str">
            <v>HMDB0006455</v>
          </cell>
          <cell r="L211">
            <v>402</v>
          </cell>
        </row>
        <row r="212">
          <cell r="A212" t="str">
            <v>dihomo-linolenoylcarnitine (C20:3n3 or 6)*</v>
          </cell>
          <cell r="B212">
            <v>100015840</v>
          </cell>
          <cell r="C212">
            <v>1337872</v>
          </cell>
          <cell r="D212">
            <v>0.19471834900000001</v>
          </cell>
          <cell r="E212">
            <v>1.2379957079999999</v>
          </cell>
          <cell r="F212" t="str">
            <v>NA</v>
          </cell>
          <cell r="G212">
            <v>1.939674458</v>
          </cell>
          <cell r="H212" t="str">
            <v>Lipid</v>
          </cell>
          <cell r="I212" t="str">
            <v>Fatty Acid Metabolism (Acyl Carnitine, Polyunsaturated)</v>
          </cell>
          <cell r="J212">
            <v>1896</v>
          </cell>
          <cell r="L212">
            <v>402</v>
          </cell>
        </row>
        <row r="213">
          <cell r="A213" t="str">
            <v>dihomo-linoleoylcarnitine (C20:2)*</v>
          </cell>
          <cell r="B213">
            <v>100015839</v>
          </cell>
          <cell r="C213">
            <v>399125</v>
          </cell>
          <cell r="D213">
            <v>0.123761762</v>
          </cell>
          <cell r="E213">
            <v>8.5410849999999996E-2</v>
          </cell>
          <cell r="F213" t="str">
            <v>NA</v>
          </cell>
          <cell r="G213">
            <v>1.5239548789999999</v>
          </cell>
          <cell r="H213" t="str">
            <v>Lipid</v>
          </cell>
          <cell r="I213" t="str">
            <v>Fatty Acid Metabolism (Acyl Carnitine, Polyunsaturated)</v>
          </cell>
          <cell r="J213">
            <v>1894</v>
          </cell>
          <cell r="L213">
            <v>402</v>
          </cell>
        </row>
        <row r="214">
          <cell r="A214" t="str">
            <v>linolenoylcarnitine (C18:3)*</v>
          </cell>
          <cell r="B214">
            <v>100015831</v>
          </cell>
          <cell r="C214">
            <v>1231825</v>
          </cell>
          <cell r="D214">
            <v>0.163725916</v>
          </cell>
          <cell r="E214">
            <v>0.363515637</v>
          </cell>
          <cell r="F214" t="str">
            <v>NA</v>
          </cell>
          <cell r="G214">
            <v>1.7093158209999999</v>
          </cell>
          <cell r="H214" t="str">
            <v>Lipid</v>
          </cell>
          <cell r="I214" t="str">
            <v>Fatty Acid Metabolism (Acyl Carnitine, Polyunsaturated)</v>
          </cell>
          <cell r="J214">
            <v>1893</v>
          </cell>
          <cell r="L214">
            <v>402</v>
          </cell>
        </row>
        <row r="215">
          <cell r="A215" t="str">
            <v>linoleoylcarnitine (C18:2)*</v>
          </cell>
          <cell r="B215">
            <v>100003151</v>
          </cell>
          <cell r="C215">
            <v>15127773</v>
          </cell>
          <cell r="D215">
            <v>0.14566299699999999</v>
          </cell>
          <cell r="E215">
            <v>0.70220417199999996</v>
          </cell>
          <cell r="F215">
            <v>-2.2709834940000002</v>
          </cell>
          <cell r="G215">
            <v>1.8096441750000001</v>
          </cell>
          <cell r="H215" t="str">
            <v>Lipid</v>
          </cell>
          <cell r="I215" t="str">
            <v>Fatty Acid Metabolism (Acyl Carnitine, Polyunsaturated)</v>
          </cell>
          <cell r="J215">
            <v>1892</v>
          </cell>
          <cell r="K215" t="str">
            <v>HMDB0006469</v>
          </cell>
          <cell r="L215">
            <v>402</v>
          </cell>
        </row>
        <row r="216">
          <cell r="A216" t="str">
            <v>acetylcarnitine (C2)</v>
          </cell>
          <cell r="B216">
            <v>100000802</v>
          </cell>
          <cell r="C216">
            <v>501981853</v>
          </cell>
          <cell r="D216">
            <v>0.75029785800000004</v>
          </cell>
          <cell r="E216">
            <v>-0.97511262899999995</v>
          </cell>
          <cell r="F216">
            <v>-1.9002713680000001</v>
          </cell>
          <cell r="G216">
            <v>1.918645897</v>
          </cell>
          <cell r="H216" t="str">
            <v>Lipid</v>
          </cell>
          <cell r="I216" t="str">
            <v>Fatty Acid Metabolism (Acyl Carnitine, Short Chain)</v>
          </cell>
          <cell r="J216">
            <v>1841</v>
          </cell>
          <cell r="K216" t="str">
            <v>HMDB0000201</v>
          </cell>
          <cell r="L216">
            <v>400</v>
          </cell>
        </row>
        <row r="217">
          <cell r="A217" t="str">
            <v>arachidonoylcholine</v>
          </cell>
          <cell r="B217">
            <v>100009332</v>
          </cell>
          <cell r="C217">
            <v>231631161</v>
          </cell>
          <cell r="D217">
            <v>802.68343319999997</v>
          </cell>
          <cell r="E217">
            <v>5.1706939240000001</v>
          </cell>
          <cell r="F217" t="str">
            <v>NA</v>
          </cell>
          <cell r="G217">
            <v>1.604505823</v>
          </cell>
          <cell r="H217" t="str">
            <v>Lipid</v>
          </cell>
          <cell r="I217" t="str">
            <v>Fatty Acid Metabolism (Acyl Choline)</v>
          </cell>
          <cell r="J217">
            <v>1953</v>
          </cell>
          <cell r="K217" t="str">
            <v>HMDB0240583</v>
          </cell>
          <cell r="L217">
            <v>402</v>
          </cell>
        </row>
        <row r="218">
          <cell r="A218" t="str">
            <v>linoleoylcholine*</v>
          </cell>
          <cell r="B218">
            <v>100015760</v>
          </cell>
          <cell r="C218">
            <v>418973522</v>
          </cell>
          <cell r="D218">
            <v>1157.900398</v>
          </cell>
          <cell r="E218">
            <v>4.1908045999999999</v>
          </cell>
          <cell r="F218" t="str">
            <v>NA</v>
          </cell>
          <cell r="G218">
            <v>1.635677601</v>
          </cell>
          <cell r="H218" t="str">
            <v>Lipid</v>
          </cell>
          <cell r="I218" t="str">
            <v>Fatty Acid Metabolism (Acyl Choline)</v>
          </cell>
          <cell r="J218">
            <v>1949</v>
          </cell>
          <cell r="K218" t="str">
            <v>HMDB0013213</v>
          </cell>
          <cell r="L218">
            <v>402</v>
          </cell>
        </row>
        <row r="219">
          <cell r="A219" t="str">
            <v>oleoylcholine</v>
          </cell>
          <cell r="B219">
            <v>100009331</v>
          </cell>
          <cell r="C219">
            <v>223088981</v>
          </cell>
          <cell r="D219" t="str">
            <v>NA</v>
          </cell>
          <cell r="E219" t="str">
            <v>Not Scored</v>
          </cell>
          <cell r="F219" t="str">
            <v>NA</v>
          </cell>
          <cell r="G219" t="str">
            <v>NA</v>
          </cell>
          <cell r="H219" t="str">
            <v>Lipid</v>
          </cell>
          <cell r="I219" t="str">
            <v>Fatty Acid Metabolism (Acyl Choline)</v>
          </cell>
          <cell r="J219">
            <v>1945</v>
          </cell>
          <cell r="K219" t="str">
            <v>HMDB0240596</v>
          </cell>
          <cell r="L219">
            <v>402</v>
          </cell>
        </row>
        <row r="220">
          <cell r="A220" t="str">
            <v>palmitoylcholine</v>
          </cell>
          <cell r="B220">
            <v>100009233</v>
          </cell>
          <cell r="C220">
            <v>289286179</v>
          </cell>
          <cell r="D220">
            <v>1407.8213929999999</v>
          </cell>
          <cell r="E220">
            <v>4.550079115</v>
          </cell>
          <cell r="F220" t="str">
            <v>NA</v>
          </cell>
          <cell r="G220">
            <v>1.714565611</v>
          </cell>
          <cell r="H220" t="str">
            <v>Lipid</v>
          </cell>
          <cell r="I220" t="str">
            <v>Fatty Acid Metabolism (Acyl Choline)</v>
          </cell>
          <cell r="J220">
            <v>1944</v>
          </cell>
          <cell r="K220" t="str">
            <v>HMDB0240592</v>
          </cell>
          <cell r="L220">
            <v>402</v>
          </cell>
        </row>
        <row r="221">
          <cell r="A221" t="str">
            <v>stearoylcholine*</v>
          </cell>
          <cell r="B221">
            <v>100015759</v>
          </cell>
          <cell r="C221">
            <v>222749079</v>
          </cell>
          <cell r="D221" t="str">
            <v>NA</v>
          </cell>
          <cell r="E221" t="str">
            <v>Not Scored</v>
          </cell>
          <cell r="F221" t="str">
            <v>NA</v>
          </cell>
          <cell r="G221" t="str">
            <v>NA</v>
          </cell>
          <cell r="H221" t="str">
            <v>Lipid</v>
          </cell>
          <cell r="I221" t="str">
            <v>Fatty Acid Metabolism (Acyl Choline)</v>
          </cell>
          <cell r="J221">
            <v>1951</v>
          </cell>
          <cell r="K221" t="str">
            <v>HMDB0240648</v>
          </cell>
          <cell r="L221">
            <v>402</v>
          </cell>
        </row>
        <row r="222">
          <cell r="A222" t="str">
            <v>hexanoylglutamine</v>
          </cell>
          <cell r="B222">
            <v>100001733</v>
          </cell>
          <cell r="C222">
            <v>135448</v>
          </cell>
          <cell r="D222">
            <v>1.6803294959999999</v>
          </cell>
          <cell r="E222">
            <v>0.26209163899999999</v>
          </cell>
          <cell r="F222" t="str">
            <v>NA</v>
          </cell>
          <cell r="G222">
            <v>2.208991202</v>
          </cell>
          <cell r="H222" t="str">
            <v>Lipid</v>
          </cell>
          <cell r="I222" t="str">
            <v>Fatty Acid Metabolism (Acyl Glutamine)</v>
          </cell>
          <cell r="J222">
            <v>1782</v>
          </cell>
          <cell r="L222">
            <v>209</v>
          </cell>
        </row>
        <row r="223">
          <cell r="A223" t="str">
            <v>3-hydroxybutyroylglycine**</v>
          </cell>
          <cell r="B223">
            <v>100020211</v>
          </cell>
          <cell r="C223">
            <v>1601273</v>
          </cell>
          <cell r="D223">
            <v>0.60868495899999997</v>
          </cell>
          <cell r="E223">
            <v>-0.56023460599999997</v>
          </cell>
          <cell r="F223" t="str">
            <v>NA</v>
          </cell>
          <cell r="G223">
            <v>1.6029602549999999</v>
          </cell>
          <cell r="H223" t="str">
            <v>Lipid</v>
          </cell>
          <cell r="I223" t="str">
            <v>Fatty Acid Metabolism (Acyl Glycine)</v>
          </cell>
          <cell r="J223">
            <v>1832</v>
          </cell>
          <cell r="L223">
            <v>400</v>
          </cell>
        </row>
        <row r="224">
          <cell r="A224" t="str">
            <v>hexanoylglycine</v>
          </cell>
          <cell r="B224">
            <v>100001527</v>
          </cell>
          <cell r="C224">
            <v>30572</v>
          </cell>
          <cell r="D224" t="str">
            <v>NA</v>
          </cell>
          <cell r="E224" t="str">
            <v>Low filled in Normalizing Matrix</v>
          </cell>
          <cell r="F224" t="str">
            <v>NA</v>
          </cell>
          <cell r="G224">
            <v>1.6222051399999999</v>
          </cell>
          <cell r="H224" t="str">
            <v>Lipid</v>
          </cell>
          <cell r="I224" t="str">
            <v>Fatty Acid Metabolism (Acyl Glycine)</v>
          </cell>
          <cell r="J224">
            <v>1806</v>
          </cell>
          <cell r="K224" t="str">
            <v>HMDB0000701</v>
          </cell>
          <cell r="L224">
            <v>209</v>
          </cell>
        </row>
        <row r="225">
          <cell r="A225" t="str">
            <v>N-linoleoylglycine</v>
          </cell>
          <cell r="B225">
            <v>1506</v>
          </cell>
          <cell r="C225" t="str">
            <v>NA</v>
          </cell>
          <cell r="D225" t="str">
            <v>NA</v>
          </cell>
          <cell r="E225" t="str">
            <v>Not Detected</v>
          </cell>
          <cell r="F225" t="str">
            <v>NA</v>
          </cell>
          <cell r="G225" t="str">
            <v>NA</v>
          </cell>
          <cell r="H225" t="str">
            <v>Lipid</v>
          </cell>
          <cell r="I225" t="str">
            <v>Fatty Acid Metabolism (Acyl Glycine)</v>
          </cell>
          <cell r="J225">
            <v>1828</v>
          </cell>
          <cell r="L225">
            <v>209</v>
          </cell>
        </row>
        <row r="226">
          <cell r="A226" t="str">
            <v>N-octanoylglycine</v>
          </cell>
          <cell r="B226">
            <v>100003940</v>
          </cell>
          <cell r="C226">
            <v>175736</v>
          </cell>
          <cell r="D226" t="str">
            <v>NA</v>
          </cell>
          <cell r="E226" t="str">
            <v>Rare</v>
          </cell>
          <cell r="F226" t="str">
            <v>NA</v>
          </cell>
          <cell r="G226" t="str">
            <v>NA</v>
          </cell>
          <cell r="H226" t="str">
            <v>Lipid</v>
          </cell>
          <cell r="I226" t="str">
            <v>Fatty Acid Metabolism (Acyl Glycine)</v>
          </cell>
          <cell r="J226">
            <v>1818</v>
          </cell>
          <cell r="K226" t="str">
            <v>HMDB0000832</v>
          </cell>
          <cell r="L226">
            <v>209</v>
          </cell>
        </row>
        <row r="227">
          <cell r="A227" t="str">
            <v>N-palmitoylglycine</v>
          </cell>
          <cell r="B227">
            <v>100003686</v>
          </cell>
          <cell r="C227">
            <v>66046</v>
          </cell>
          <cell r="D227" t="str">
            <v>NA</v>
          </cell>
          <cell r="E227" t="str">
            <v>Low filled in Normalizing Matrix</v>
          </cell>
          <cell r="F227">
            <v>-2.1090551610000001</v>
          </cell>
          <cell r="G227">
            <v>1.789823114</v>
          </cell>
          <cell r="H227" t="str">
            <v>Lipid</v>
          </cell>
          <cell r="I227" t="str">
            <v>Fatty Acid Metabolism (Acyl Glycine)</v>
          </cell>
          <cell r="J227">
            <v>1824</v>
          </cell>
          <cell r="K227" t="str">
            <v>HMDB0013034</v>
          </cell>
          <cell r="L227">
            <v>209</v>
          </cell>
        </row>
        <row r="228">
          <cell r="A228" t="str">
            <v>trans-2-hexenoylglycine</v>
          </cell>
          <cell r="B228">
            <v>100019884</v>
          </cell>
          <cell r="C228">
            <v>48658</v>
          </cell>
          <cell r="D228">
            <v>1.5426415570000001</v>
          </cell>
          <cell r="E228" t="str">
            <v>Not Scored</v>
          </cell>
          <cell r="F228" t="str">
            <v>NA</v>
          </cell>
          <cell r="G228" t="str">
            <v>NA</v>
          </cell>
          <cell r="H228" t="str">
            <v>Lipid</v>
          </cell>
          <cell r="I228" t="str">
            <v>Fatty Acid Metabolism (Acyl Glycine)</v>
          </cell>
          <cell r="J228">
            <v>1812</v>
          </cell>
          <cell r="L228">
            <v>209</v>
          </cell>
        </row>
        <row r="229">
          <cell r="A229" t="str">
            <v>2-methylmalonylcarnitine (C4-DC)</v>
          </cell>
          <cell r="B229">
            <v>100001596</v>
          </cell>
          <cell r="C229" t="str">
            <v>NA</v>
          </cell>
          <cell r="D229" t="str">
            <v>NA</v>
          </cell>
          <cell r="E229" t="str">
            <v>Not Detected</v>
          </cell>
          <cell r="F229" t="str">
            <v>NA</v>
          </cell>
          <cell r="G229" t="str">
            <v>NA</v>
          </cell>
          <cell r="H229" t="str">
            <v>Lipid</v>
          </cell>
          <cell r="I229" t="str">
            <v>Fatty Acid Metabolism (also BCAA Metabolism)</v>
          </cell>
          <cell r="J229">
            <v>1776</v>
          </cell>
          <cell r="K229" t="str">
            <v>HMDB0013133</v>
          </cell>
          <cell r="L229">
            <v>400</v>
          </cell>
        </row>
        <row r="230">
          <cell r="A230" t="str">
            <v>butyrylcarnitine (C4)</v>
          </cell>
          <cell r="B230">
            <v>100001054</v>
          </cell>
          <cell r="C230">
            <v>18386009</v>
          </cell>
          <cell r="D230">
            <v>1.0385318509999999</v>
          </cell>
          <cell r="E230">
            <v>-0.15655854499999999</v>
          </cell>
          <cell r="F230">
            <v>-1.8769095200000001</v>
          </cell>
          <cell r="G230">
            <v>2.1584803109999999</v>
          </cell>
          <cell r="H230" t="str">
            <v>Lipid</v>
          </cell>
          <cell r="I230" t="str">
            <v>Fatty Acid Metabolism (also BCAA Metabolism)</v>
          </cell>
          <cell r="J230">
            <v>1769</v>
          </cell>
          <cell r="K230" t="str">
            <v>HMDB0002013</v>
          </cell>
          <cell r="L230">
            <v>400</v>
          </cell>
        </row>
        <row r="231">
          <cell r="A231" t="str">
            <v>butyrylglycine</v>
          </cell>
          <cell r="B231">
            <v>100001151</v>
          </cell>
          <cell r="C231" t="str">
            <v>NA</v>
          </cell>
          <cell r="D231" t="str">
            <v>NA</v>
          </cell>
          <cell r="E231" t="str">
            <v>Not Detected</v>
          </cell>
          <cell r="F231" t="str">
            <v>NA</v>
          </cell>
          <cell r="G231" t="str">
            <v>NA</v>
          </cell>
          <cell r="H231" t="str">
            <v>Lipid</v>
          </cell>
          <cell r="I231" t="str">
            <v>Fatty Acid Metabolism (also BCAA Metabolism)</v>
          </cell>
          <cell r="J231" t="str">
            <v>NA</v>
          </cell>
          <cell r="K231" t="str">
            <v>HMDB00808</v>
          </cell>
          <cell r="L231" t="str">
            <v>NA</v>
          </cell>
        </row>
        <row r="232">
          <cell r="A232" t="str">
            <v>methylmalonate (MMA)</v>
          </cell>
          <cell r="B232">
            <v>418</v>
          </cell>
          <cell r="C232">
            <v>7521105</v>
          </cell>
          <cell r="D232">
            <v>2.9058211809999999</v>
          </cell>
          <cell r="E232">
            <v>2.5330345570000001</v>
          </cell>
          <cell r="F232">
            <v>-2.0800425960000002</v>
          </cell>
          <cell r="G232">
            <v>2.1754611260000001</v>
          </cell>
          <cell r="H232" t="str">
            <v>Lipid</v>
          </cell>
          <cell r="I232" t="str">
            <v>Fatty Acid Metabolism (also BCAA Metabolism)</v>
          </cell>
          <cell r="J232">
            <v>1775</v>
          </cell>
          <cell r="K232" t="str">
            <v>HMDB0000202</v>
          </cell>
          <cell r="L232">
            <v>305</v>
          </cell>
        </row>
        <row r="233">
          <cell r="A233" t="str">
            <v>propionylcarnitine (C3)</v>
          </cell>
          <cell r="B233">
            <v>100001162</v>
          </cell>
          <cell r="C233">
            <v>58902772</v>
          </cell>
          <cell r="D233">
            <v>1.063527157</v>
          </cell>
          <cell r="E233">
            <v>-0.27640159399999997</v>
          </cell>
          <cell r="F233">
            <v>-1.879567151</v>
          </cell>
          <cell r="G233">
            <v>2.1729141890000001</v>
          </cell>
          <cell r="H233" t="str">
            <v>Lipid</v>
          </cell>
          <cell r="I233" t="str">
            <v>Fatty Acid Metabolism (also BCAA Metabolism)</v>
          </cell>
          <cell r="J233">
            <v>1772</v>
          </cell>
          <cell r="K233" t="str">
            <v>HMDB0000824</v>
          </cell>
          <cell r="L233">
            <v>400</v>
          </cell>
        </row>
        <row r="234">
          <cell r="A234" t="str">
            <v>propionylglycine</v>
          </cell>
          <cell r="B234">
            <v>100001150</v>
          </cell>
          <cell r="C234" t="str">
            <v>NA</v>
          </cell>
          <cell r="D234" t="str">
            <v>NA</v>
          </cell>
          <cell r="E234" t="str">
            <v>Not Detected</v>
          </cell>
          <cell r="F234" t="str">
            <v>NA</v>
          </cell>
          <cell r="G234">
            <v>1.687984648</v>
          </cell>
          <cell r="H234" t="str">
            <v>Lipid</v>
          </cell>
          <cell r="I234" t="str">
            <v>Fatty Acid Metabolism (also BCAA Metabolism)</v>
          </cell>
          <cell r="J234">
            <v>1773</v>
          </cell>
          <cell r="K234" t="str">
            <v>HMDB0000783</v>
          </cell>
          <cell r="L234">
            <v>209</v>
          </cell>
        </row>
        <row r="235">
          <cell r="A235" t="str">
            <v>malonate</v>
          </cell>
          <cell r="B235">
            <v>818</v>
          </cell>
          <cell r="C235">
            <v>8369157</v>
          </cell>
          <cell r="D235">
            <v>1.2465986179999999</v>
          </cell>
          <cell r="E235">
            <v>-0.71035496899999995</v>
          </cell>
          <cell r="F235">
            <v>-4.1555005810000001</v>
          </cell>
          <cell r="G235">
            <v>2.3780590660000001</v>
          </cell>
          <cell r="H235" t="str">
            <v>Lipid</v>
          </cell>
          <cell r="I235" t="str">
            <v>Fatty Acid Synthesis</v>
          </cell>
          <cell r="J235">
            <v>1473</v>
          </cell>
          <cell r="K235" t="str">
            <v>HMDB0000691</v>
          </cell>
          <cell r="L235">
            <v>305</v>
          </cell>
        </row>
        <row r="236">
          <cell r="A236" t="str">
            <v>malonylcarnitine</v>
          </cell>
          <cell r="B236">
            <v>100001526</v>
          </cell>
          <cell r="C236">
            <v>158987</v>
          </cell>
          <cell r="D236">
            <v>1.876628167</v>
          </cell>
          <cell r="E236">
            <v>0.94985772999999996</v>
          </cell>
          <cell r="F236">
            <v>-2.5586066569999999</v>
          </cell>
          <cell r="G236">
            <v>1.9874855410000001</v>
          </cell>
          <cell r="H236" t="str">
            <v>Lipid</v>
          </cell>
          <cell r="I236" t="str">
            <v>Fatty Acid Synthesis</v>
          </cell>
          <cell r="J236">
            <v>1472</v>
          </cell>
          <cell r="K236" t="str">
            <v>HMDB0002095</v>
          </cell>
          <cell r="L236">
            <v>400</v>
          </cell>
        </row>
        <row r="237">
          <cell r="A237" t="str">
            <v>linoleamide (18:2n6)</v>
          </cell>
          <cell r="B237">
            <v>1492</v>
          </cell>
          <cell r="C237" t="str">
            <v>NA</v>
          </cell>
          <cell r="D237" t="str">
            <v>NA</v>
          </cell>
          <cell r="E237" t="str">
            <v>Not Detected</v>
          </cell>
          <cell r="F237" t="str">
            <v>NA</v>
          </cell>
          <cell r="G237">
            <v>1.49885139</v>
          </cell>
          <cell r="H237" t="str">
            <v>Lipid</v>
          </cell>
          <cell r="I237" t="str">
            <v>Fatty Acid, Amide</v>
          </cell>
          <cell r="J237">
            <v>1353</v>
          </cell>
          <cell r="K237" t="str">
            <v>NA</v>
          </cell>
          <cell r="L237">
            <v>402</v>
          </cell>
        </row>
        <row r="238">
          <cell r="A238" t="str">
            <v>oleamide</v>
          </cell>
          <cell r="B238">
            <v>1504</v>
          </cell>
          <cell r="C238" t="str">
            <v>NA</v>
          </cell>
          <cell r="D238" t="str">
            <v>NA</v>
          </cell>
          <cell r="E238" t="str">
            <v>Not Detected</v>
          </cell>
          <cell r="F238">
            <v>-0.93911107999999999</v>
          </cell>
          <cell r="G238">
            <v>1.6137261030000001</v>
          </cell>
          <cell r="H238" t="str">
            <v>Lipid</v>
          </cell>
          <cell r="I238" t="str">
            <v>Fatty Acid, Amide</v>
          </cell>
          <cell r="J238">
            <v>1351</v>
          </cell>
          <cell r="K238" t="str">
            <v>NA</v>
          </cell>
          <cell r="L238">
            <v>402</v>
          </cell>
        </row>
        <row r="239">
          <cell r="A239" t="str">
            <v>palmitamide (16:0)</v>
          </cell>
          <cell r="B239">
            <v>100003915</v>
          </cell>
          <cell r="C239" t="str">
            <v>NA</v>
          </cell>
          <cell r="D239" t="str">
            <v>NA</v>
          </cell>
          <cell r="E239" t="str">
            <v>Not Detected</v>
          </cell>
          <cell r="F239" t="str">
            <v>NA</v>
          </cell>
          <cell r="G239">
            <v>1.7870333920000001</v>
          </cell>
          <cell r="H239" t="str">
            <v>Lipid</v>
          </cell>
          <cell r="I239" t="str">
            <v>Fatty Acid, Amide</v>
          </cell>
          <cell r="J239">
            <v>1350</v>
          </cell>
          <cell r="K239" t="str">
            <v>NA</v>
          </cell>
          <cell r="L239">
            <v>402</v>
          </cell>
        </row>
        <row r="240">
          <cell r="A240" t="str">
            <v>stearamide (18:0)</v>
          </cell>
          <cell r="B240">
            <v>100002105</v>
          </cell>
          <cell r="C240" t="str">
            <v>NA</v>
          </cell>
          <cell r="D240" t="str">
            <v>NA</v>
          </cell>
          <cell r="E240" t="str">
            <v>Not Detected</v>
          </cell>
          <cell r="F240">
            <v>-0.99436864599999997</v>
          </cell>
          <cell r="G240">
            <v>1.9272487599999999</v>
          </cell>
          <cell r="H240" t="str">
            <v>Lipid</v>
          </cell>
          <cell r="I240" t="str">
            <v>Fatty Acid, Amide</v>
          </cell>
          <cell r="J240">
            <v>1352</v>
          </cell>
          <cell r="K240" t="str">
            <v>NA</v>
          </cell>
          <cell r="L240">
            <v>402</v>
          </cell>
        </row>
        <row r="241">
          <cell r="A241" t="str">
            <v>2-aminoheptanoate</v>
          </cell>
          <cell r="B241">
            <v>100004542</v>
          </cell>
          <cell r="C241">
            <v>2213787</v>
          </cell>
          <cell r="D241">
            <v>1.537974749</v>
          </cell>
          <cell r="E241">
            <v>0.69727891099999995</v>
          </cell>
          <cell r="F241">
            <v>-2.4556788799999998</v>
          </cell>
          <cell r="G241">
            <v>2.2059000210000002</v>
          </cell>
          <cell r="H241" t="str">
            <v>Lipid</v>
          </cell>
          <cell r="I241" t="str">
            <v>Fatty Acid, Amino</v>
          </cell>
          <cell r="J241">
            <v>1751</v>
          </cell>
          <cell r="K241" t="str">
            <v>HMDB0094649</v>
          </cell>
          <cell r="L241">
            <v>400</v>
          </cell>
        </row>
        <row r="242">
          <cell r="A242" t="str">
            <v>2-aminooctanoate</v>
          </cell>
          <cell r="B242">
            <v>100004227</v>
          </cell>
          <cell r="C242">
            <v>174806</v>
          </cell>
          <cell r="D242">
            <v>1.2460598629999999</v>
          </cell>
          <cell r="E242">
            <v>-0.65984599300000002</v>
          </cell>
          <cell r="F242">
            <v>-2.5828589320000002</v>
          </cell>
          <cell r="G242">
            <v>1.6593226480000001</v>
          </cell>
          <cell r="H242" t="str">
            <v>Lipid</v>
          </cell>
          <cell r="I242" t="str">
            <v>Fatty Acid, Amino</v>
          </cell>
          <cell r="J242">
            <v>1756</v>
          </cell>
          <cell r="K242" t="str">
            <v>HMDB0000991</v>
          </cell>
          <cell r="L242">
            <v>402</v>
          </cell>
        </row>
        <row r="243">
          <cell r="A243" t="str">
            <v>N-acetyl-2-aminooctanoate*</v>
          </cell>
          <cell r="B243">
            <v>100020204</v>
          </cell>
          <cell r="C243">
            <v>1033986</v>
          </cell>
          <cell r="D243">
            <v>6.3746809530000004</v>
          </cell>
          <cell r="E243">
            <v>1.394310347</v>
          </cell>
          <cell r="F243">
            <v>-3.0400276719999999</v>
          </cell>
          <cell r="G243">
            <v>1.8827028109999999</v>
          </cell>
          <cell r="H243" t="str">
            <v>Lipid</v>
          </cell>
          <cell r="I243" t="str">
            <v>Fatty Acid, Amino</v>
          </cell>
          <cell r="J243">
            <v>1757</v>
          </cell>
          <cell r="K243" t="str">
            <v>HMDB0059745</v>
          </cell>
          <cell r="L243">
            <v>209</v>
          </cell>
        </row>
        <row r="244">
          <cell r="A244" t="str">
            <v>(14 or 15)-methylpalmitate (a17:0 or i17:0)</v>
          </cell>
          <cell r="B244">
            <v>100002945</v>
          </cell>
          <cell r="C244">
            <v>837704</v>
          </cell>
          <cell r="D244">
            <v>0.11349727799999999</v>
          </cell>
          <cell r="E244">
            <v>-2.0996058249999998</v>
          </cell>
          <cell r="F244">
            <v>-1.850338834</v>
          </cell>
          <cell r="G244">
            <v>1.7563502689999999</v>
          </cell>
          <cell r="H244" t="str">
            <v>Lipid</v>
          </cell>
          <cell r="I244" t="str">
            <v>Fatty Acid, Branched</v>
          </cell>
          <cell r="J244">
            <v>1643</v>
          </cell>
          <cell r="K244" t="str">
            <v>HMDB0061859</v>
          </cell>
          <cell r="L244">
            <v>209</v>
          </cell>
        </row>
        <row r="245">
          <cell r="A245" t="str">
            <v>(16 or 17)-methylstearate (a19:0 or i19:0)</v>
          </cell>
          <cell r="B245">
            <v>100002356</v>
          </cell>
          <cell r="C245">
            <v>86454</v>
          </cell>
          <cell r="D245">
            <v>0.15998267899999999</v>
          </cell>
          <cell r="E245">
            <v>-2.3966097569999998</v>
          </cell>
          <cell r="F245">
            <v>-1.9129545569999999</v>
          </cell>
          <cell r="G245">
            <v>1.692863725</v>
          </cell>
          <cell r="H245" t="str">
            <v>Lipid</v>
          </cell>
          <cell r="I245" t="str">
            <v>Fatty Acid, Branched</v>
          </cell>
          <cell r="J245">
            <v>1649</v>
          </cell>
          <cell r="K245" t="str">
            <v>HMDB0037397</v>
          </cell>
          <cell r="L245">
            <v>209</v>
          </cell>
        </row>
        <row r="246">
          <cell r="A246" t="str">
            <v>pristanate</v>
          </cell>
          <cell r="B246">
            <v>477</v>
          </cell>
          <cell r="C246" t="str">
            <v>NA</v>
          </cell>
          <cell r="D246" t="str">
            <v>NA</v>
          </cell>
          <cell r="E246" t="str">
            <v>Not Detected</v>
          </cell>
          <cell r="F246" t="str">
            <v>NA</v>
          </cell>
          <cell r="G246" t="str">
            <v>NA</v>
          </cell>
          <cell r="H246" t="str">
            <v>Lipid</v>
          </cell>
          <cell r="I246" t="str">
            <v>Fatty Acid, Branched</v>
          </cell>
          <cell r="J246" t="str">
            <v>NA</v>
          </cell>
          <cell r="K246" t="str">
            <v>HMDB00795</v>
          </cell>
          <cell r="L246" t="str">
            <v>NA</v>
          </cell>
        </row>
        <row r="247">
          <cell r="A247" t="str">
            <v>2-hydroxyadipate</v>
          </cell>
          <cell r="B247">
            <v>100001153</v>
          </cell>
          <cell r="C247">
            <v>399929</v>
          </cell>
          <cell r="D247" t="str">
            <v>NA</v>
          </cell>
          <cell r="E247" t="str">
            <v>Not Scored</v>
          </cell>
          <cell r="F247" t="str">
            <v>NA</v>
          </cell>
          <cell r="G247" t="str">
            <v>NA</v>
          </cell>
          <cell r="H247" t="str">
            <v>Lipid</v>
          </cell>
          <cell r="I247" t="str">
            <v>Fatty Acid, Dicarboxylate</v>
          </cell>
          <cell r="J247">
            <v>1668</v>
          </cell>
          <cell r="K247" t="str">
            <v>HMDB0000321</v>
          </cell>
          <cell r="L247">
            <v>305</v>
          </cell>
        </row>
        <row r="248">
          <cell r="A248" t="str">
            <v>2-hydroxyglutarate</v>
          </cell>
          <cell r="B248">
            <v>100002070</v>
          </cell>
          <cell r="C248">
            <v>87198</v>
          </cell>
          <cell r="D248">
            <v>0.208818472</v>
          </cell>
          <cell r="E248">
            <v>0.25579698899999997</v>
          </cell>
          <cell r="F248" t="str">
            <v>NA</v>
          </cell>
          <cell r="G248">
            <v>1.593119154</v>
          </cell>
          <cell r="H248" t="str">
            <v>Lipid</v>
          </cell>
          <cell r="I248" t="str">
            <v>Fatty Acid, Dicarboxylate</v>
          </cell>
          <cell r="J248">
            <v>1664</v>
          </cell>
          <cell r="K248" t="str">
            <v>HMDB0059655</v>
          </cell>
          <cell r="L248">
            <v>400</v>
          </cell>
        </row>
        <row r="249">
          <cell r="A249" t="str">
            <v>3-carboxy-4-methyl-5-pentyl-2-furanpropionate (3-CMPFP)**</v>
          </cell>
          <cell r="B249">
            <v>100020004</v>
          </cell>
          <cell r="C249">
            <v>7361519</v>
          </cell>
          <cell r="D249">
            <v>1.2096812699999999</v>
          </cell>
          <cell r="E249">
            <v>0.57533969699999998</v>
          </cell>
          <cell r="F249">
            <v>-2.3840051010000001</v>
          </cell>
          <cell r="G249">
            <v>1.642088303</v>
          </cell>
          <cell r="H249" t="str">
            <v>Lipid</v>
          </cell>
          <cell r="I249" t="str">
            <v>Fatty Acid, Dicarboxylate</v>
          </cell>
          <cell r="J249">
            <v>1708</v>
          </cell>
          <cell r="K249" t="str">
            <v>HMDB0061643</v>
          </cell>
          <cell r="L249">
            <v>209</v>
          </cell>
        </row>
        <row r="250">
          <cell r="A250" t="str">
            <v>3-carboxy-4-methyl-5-propyl-2-furanpropanoate (CMPF)</v>
          </cell>
          <cell r="B250">
            <v>100001178</v>
          </cell>
          <cell r="C250">
            <v>5609474</v>
          </cell>
          <cell r="D250">
            <v>0.63605110600000003</v>
          </cell>
          <cell r="E250">
            <v>0.81041485400000002</v>
          </cell>
          <cell r="F250">
            <v>-1.642874739</v>
          </cell>
          <cell r="G250">
            <v>1.8487843020000001</v>
          </cell>
          <cell r="H250" t="str">
            <v>Lipid</v>
          </cell>
          <cell r="I250" t="str">
            <v>Fatty Acid, Dicarboxylate</v>
          </cell>
          <cell r="J250">
            <v>1706</v>
          </cell>
          <cell r="K250" t="str">
            <v>HMDB0061112</v>
          </cell>
          <cell r="L250">
            <v>209</v>
          </cell>
        </row>
        <row r="251">
          <cell r="A251" t="str">
            <v>3-hydroxyadipate</v>
          </cell>
          <cell r="B251">
            <v>100004396</v>
          </cell>
          <cell r="C251">
            <v>1095635</v>
          </cell>
          <cell r="D251" t="str">
            <v>NA</v>
          </cell>
          <cell r="E251" t="str">
            <v>Low filled in Normalizing Matrix</v>
          </cell>
          <cell r="F251" t="str">
            <v>NA</v>
          </cell>
          <cell r="G251">
            <v>2.0179690450000001</v>
          </cell>
          <cell r="H251" t="str">
            <v>Lipid</v>
          </cell>
          <cell r="I251" t="str">
            <v>Fatty Acid, Dicarboxylate</v>
          </cell>
          <cell r="J251">
            <v>1669</v>
          </cell>
          <cell r="K251" t="str">
            <v>HMDB0000345</v>
          </cell>
          <cell r="L251">
            <v>305</v>
          </cell>
        </row>
        <row r="252">
          <cell r="A252" t="str">
            <v>3-methyladipate</v>
          </cell>
          <cell r="B252">
            <v>100001765</v>
          </cell>
          <cell r="C252" t="str">
            <v>NA</v>
          </cell>
          <cell r="D252" t="str">
            <v>NA</v>
          </cell>
          <cell r="E252" t="str">
            <v>Not Detected</v>
          </cell>
          <cell r="F252" t="str">
            <v>NA</v>
          </cell>
          <cell r="G252" t="str">
            <v>NA</v>
          </cell>
          <cell r="H252" t="str">
            <v>Lipid</v>
          </cell>
          <cell r="I252" t="str">
            <v>Fatty Acid, Dicarboxylate</v>
          </cell>
          <cell r="J252" t="str">
            <v xml:space="preserve"> </v>
          </cell>
          <cell r="K252" t="str">
            <v>HMDB00555</v>
          </cell>
          <cell r="L252" t="str">
            <v>NA</v>
          </cell>
        </row>
        <row r="253">
          <cell r="A253" t="str">
            <v>4-hydroxy-2-oxoglutaric acid</v>
          </cell>
          <cell r="B253">
            <v>100002537</v>
          </cell>
          <cell r="C253">
            <v>2991321</v>
          </cell>
          <cell r="D253">
            <v>0.27763692200000001</v>
          </cell>
          <cell r="E253">
            <v>-0.175612556</v>
          </cell>
          <cell r="F253">
            <v>-1.913853604</v>
          </cell>
          <cell r="G253">
            <v>1.909453874</v>
          </cell>
          <cell r="H253" t="str">
            <v>Lipid</v>
          </cell>
          <cell r="I253" t="str">
            <v>Fatty Acid, Dicarboxylate</v>
          </cell>
          <cell r="J253">
            <v>1665</v>
          </cell>
          <cell r="K253" t="str">
            <v>HMDB0002070</v>
          </cell>
          <cell r="L253">
            <v>305</v>
          </cell>
        </row>
        <row r="254">
          <cell r="A254" t="str">
            <v>azelate (C9-DC)</v>
          </cell>
          <cell r="B254">
            <v>2029</v>
          </cell>
          <cell r="C254">
            <v>162836</v>
          </cell>
          <cell r="D254">
            <v>0.47411436200000001</v>
          </cell>
          <cell r="E254">
            <v>-1.893432147</v>
          </cell>
          <cell r="F254">
            <v>-1.649259032</v>
          </cell>
          <cell r="G254">
            <v>2.1751099690000002</v>
          </cell>
          <cell r="H254" t="str">
            <v>Lipid</v>
          </cell>
          <cell r="I254" t="str">
            <v>Fatty Acid, Dicarboxylate</v>
          </cell>
          <cell r="J254">
            <v>1680</v>
          </cell>
          <cell r="K254" t="str">
            <v>HMDB0000784</v>
          </cell>
          <cell r="L254">
            <v>209</v>
          </cell>
        </row>
        <row r="255">
          <cell r="A255" t="str">
            <v>docosadioate (C22-DC)</v>
          </cell>
          <cell r="B255">
            <v>100002952</v>
          </cell>
          <cell r="C255">
            <v>417795</v>
          </cell>
          <cell r="D255">
            <v>0.81469788700000001</v>
          </cell>
          <cell r="E255">
            <v>-6.1443415000000001E-2</v>
          </cell>
          <cell r="F255">
            <v>-1.9290092940000001</v>
          </cell>
          <cell r="G255">
            <v>1.939066613</v>
          </cell>
          <cell r="H255" t="str">
            <v>Lipid</v>
          </cell>
          <cell r="I255" t="str">
            <v>Fatty Acid, Dicarboxylate</v>
          </cell>
          <cell r="J255">
            <v>1705</v>
          </cell>
          <cell r="L255">
            <v>209</v>
          </cell>
        </row>
        <row r="256">
          <cell r="A256" t="str">
            <v>dodecadienoate (12:2)*</v>
          </cell>
          <cell r="B256">
            <v>100020478</v>
          </cell>
          <cell r="C256">
            <v>293655</v>
          </cell>
          <cell r="D256">
            <v>0.227783975</v>
          </cell>
          <cell r="E256">
            <v>-2.2702471919999998</v>
          </cell>
          <cell r="F256">
            <v>-2.058137651</v>
          </cell>
          <cell r="G256">
            <v>1.635986178</v>
          </cell>
          <cell r="H256" t="str">
            <v>Lipid</v>
          </cell>
          <cell r="I256" t="str">
            <v>Fatty Acid, Dicarboxylate</v>
          </cell>
          <cell r="J256">
            <v>1690</v>
          </cell>
          <cell r="L256">
            <v>209</v>
          </cell>
        </row>
        <row r="257">
          <cell r="A257" t="str">
            <v>dodecanedioate (C12-DC)</v>
          </cell>
          <cell r="B257">
            <v>100001102</v>
          </cell>
          <cell r="C257">
            <v>2397657</v>
          </cell>
          <cell r="D257">
            <v>7.8574349899999998</v>
          </cell>
          <cell r="E257">
            <v>1.6366763339999999</v>
          </cell>
          <cell r="F257">
            <v>-1.7175536119999999</v>
          </cell>
          <cell r="G257">
            <v>2.2888016640000002</v>
          </cell>
          <cell r="H257" t="str">
            <v>Lipid</v>
          </cell>
          <cell r="I257" t="str">
            <v>Fatty Acid, Dicarboxylate</v>
          </cell>
          <cell r="J257">
            <v>1687</v>
          </cell>
          <cell r="K257" t="str">
            <v>HMDB0000623</v>
          </cell>
          <cell r="L257">
            <v>209</v>
          </cell>
        </row>
        <row r="258">
          <cell r="A258" t="str">
            <v>eicosanedioate (C20-DC)</v>
          </cell>
          <cell r="B258">
            <v>100002951</v>
          </cell>
          <cell r="C258">
            <v>699549</v>
          </cell>
          <cell r="D258">
            <v>1.0592197910000001</v>
          </cell>
          <cell r="E258">
            <v>6.9363353000000003E-2</v>
          </cell>
          <cell r="F258">
            <v>-2.368448865</v>
          </cell>
          <cell r="G258">
            <v>1.82670566</v>
          </cell>
          <cell r="H258" t="str">
            <v>Lipid</v>
          </cell>
          <cell r="I258" t="str">
            <v>Fatty Acid, Dicarboxylate</v>
          </cell>
          <cell r="J258">
            <v>1703</v>
          </cell>
          <cell r="L258">
            <v>209</v>
          </cell>
        </row>
        <row r="259">
          <cell r="A259" t="str">
            <v>glutarate (C5-DC)</v>
          </cell>
          <cell r="B259">
            <v>339</v>
          </cell>
          <cell r="C259" t="str">
            <v>NA</v>
          </cell>
          <cell r="D259" t="str">
            <v>NA</v>
          </cell>
          <cell r="E259" t="str">
            <v>Not Detected</v>
          </cell>
          <cell r="F259">
            <v>-1.9701751199999999</v>
          </cell>
          <cell r="G259">
            <v>2.0332789259999999</v>
          </cell>
          <cell r="H259" t="str">
            <v>Lipid</v>
          </cell>
          <cell r="I259" t="str">
            <v>Fatty Acid, Dicarboxylate</v>
          </cell>
          <cell r="J259">
            <v>1660</v>
          </cell>
          <cell r="K259" t="str">
            <v>HMDB0000661</v>
          </cell>
          <cell r="L259">
            <v>305</v>
          </cell>
        </row>
        <row r="260">
          <cell r="A260" t="str">
            <v>heptenedioate (C7:1-DC)*</v>
          </cell>
          <cell r="B260">
            <v>100019981</v>
          </cell>
          <cell r="C260" t="str">
            <v>NA</v>
          </cell>
          <cell r="D260" t="str">
            <v>NA</v>
          </cell>
          <cell r="E260" t="str">
            <v>Not Detected</v>
          </cell>
          <cell r="F260" t="str">
            <v>NA</v>
          </cell>
          <cell r="G260">
            <v>1.888278232</v>
          </cell>
          <cell r="H260" t="str">
            <v>Lipid</v>
          </cell>
          <cell r="I260" t="str">
            <v>Fatty Acid, Dicarboxylate</v>
          </cell>
          <cell r="J260">
            <v>1675</v>
          </cell>
          <cell r="L260">
            <v>305</v>
          </cell>
        </row>
        <row r="261">
          <cell r="A261" t="str">
            <v>hexadecanedioate (C16-DC)</v>
          </cell>
          <cell r="B261">
            <v>100001614</v>
          </cell>
          <cell r="C261">
            <v>217157</v>
          </cell>
          <cell r="D261">
            <v>0.35622692099999997</v>
          </cell>
          <cell r="E261">
            <v>-1.531832511</v>
          </cell>
          <cell r="F261">
            <v>-1.7378687390000001</v>
          </cell>
          <cell r="G261">
            <v>2.1578745289999999</v>
          </cell>
          <cell r="H261" t="str">
            <v>Lipid</v>
          </cell>
          <cell r="I261" t="str">
            <v>Fatty Acid, Dicarboxylate</v>
          </cell>
          <cell r="J261">
            <v>1696</v>
          </cell>
          <cell r="K261" t="str">
            <v>HMDB0000672</v>
          </cell>
          <cell r="L261">
            <v>209</v>
          </cell>
        </row>
        <row r="262">
          <cell r="A262" t="str">
            <v>hexadecenedioate (C16:1-DC)*</v>
          </cell>
          <cell r="B262">
            <v>100019975</v>
          </cell>
          <cell r="C262">
            <v>747144</v>
          </cell>
          <cell r="D262">
            <v>2.0003694749999998</v>
          </cell>
          <cell r="E262">
            <v>1.1024542429999999</v>
          </cell>
          <cell r="F262">
            <v>-2.2810222150000001</v>
          </cell>
          <cell r="G262">
            <v>2.038927148</v>
          </cell>
          <cell r="H262" t="str">
            <v>Lipid</v>
          </cell>
          <cell r="I262" t="str">
            <v>Fatty Acid, Dicarboxylate</v>
          </cell>
          <cell r="J262">
            <v>1697</v>
          </cell>
          <cell r="L262">
            <v>209</v>
          </cell>
        </row>
        <row r="263">
          <cell r="A263" t="str">
            <v>hydroxy-CMPF*</v>
          </cell>
          <cell r="B263">
            <v>100019794</v>
          </cell>
          <cell r="C263">
            <v>3447276</v>
          </cell>
          <cell r="D263">
            <v>0.50740595899999996</v>
          </cell>
          <cell r="E263">
            <v>0.51206241799999996</v>
          </cell>
          <cell r="F263">
            <v>-1.8344697990000001</v>
          </cell>
          <cell r="G263">
            <v>2.0105750250000001</v>
          </cell>
          <cell r="H263" t="str">
            <v>Lipid</v>
          </cell>
          <cell r="I263" t="str">
            <v>Fatty Acid, Dicarboxylate</v>
          </cell>
          <cell r="J263">
            <v>1707</v>
          </cell>
          <cell r="L263">
            <v>209</v>
          </cell>
        </row>
        <row r="264">
          <cell r="A264" t="str">
            <v>maleate</v>
          </cell>
          <cell r="B264">
            <v>100000707</v>
          </cell>
          <cell r="C264">
            <v>1294699</v>
          </cell>
          <cell r="D264">
            <v>2.4582736820000002</v>
          </cell>
          <cell r="E264">
            <v>1.491527544</v>
          </cell>
          <cell r="F264">
            <v>-2.4750010929999999</v>
          </cell>
          <cell r="G264">
            <v>2.0840881740000001</v>
          </cell>
          <cell r="H264" t="str">
            <v>Lipid</v>
          </cell>
          <cell r="I264" t="str">
            <v>Fatty Acid, Dicarboxylate</v>
          </cell>
          <cell r="J264">
            <v>1672</v>
          </cell>
          <cell r="K264" t="str">
            <v>HMDB0000176</v>
          </cell>
          <cell r="L264">
            <v>305</v>
          </cell>
        </row>
        <row r="265">
          <cell r="A265" t="str">
            <v>octadecadienedioate (C18:2-DC)*</v>
          </cell>
          <cell r="B265">
            <v>100019982</v>
          </cell>
          <cell r="C265">
            <v>502302</v>
          </cell>
          <cell r="D265">
            <v>0.52013643799999998</v>
          </cell>
          <cell r="E265">
            <v>-0.89246168100000001</v>
          </cell>
          <cell r="F265">
            <v>-2.3797856990000001</v>
          </cell>
          <cell r="G265">
            <v>2.1186395490000001</v>
          </cell>
          <cell r="H265" t="str">
            <v>Lipid</v>
          </cell>
          <cell r="I265" t="str">
            <v>Fatty Acid, Dicarboxylate</v>
          </cell>
          <cell r="J265">
            <v>1701</v>
          </cell>
          <cell r="L265">
            <v>209</v>
          </cell>
        </row>
        <row r="266">
          <cell r="A266" t="str">
            <v>octadecanedioate (C18-DC)</v>
          </cell>
          <cell r="B266">
            <v>100001615</v>
          </cell>
          <cell r="C266">
            <v>117202</v>
          </cell>
          <cell r="D266">
            <v>0.20845472200000001</v>
          </cell>
          <cell r="E266">
            <v>-3.2645236610000001</v>
          </cell>
          <cell r="F266">
            <v>-2.1951220789999999</v>
          </cell>
          <cell r="G266">
            <v>2.1848148630000002</v>
          </cell>
          <cell r="H266" t="str">
            <v>Lipid</v>
          </cell>
          <cell r="I266" t="str">
            <v>Fatty Acid, Dicarboxylate</v>
          </cell>
          <cell r="J266">
            <v>1699</v>
          </cell>
          <cell r="K266" t="str">
            <v>HMDB0000782</v>
          </cell>
          <cell r="L266">
            <v>209</v>
          </cell>
        </row>
        <row r="267">
          <cell r="A267" t="str">
            <v>octadecenedioate (C18:1-DC)</v>
          </cell>
          <cell r="B267">
            <v>100019978</v>
          </cell>
          <cell r="C267">
            <v>2514004</v>
          </cell>
          <cell r="D267">
            <v>0.52713802499999995</v>
          </cell>
          <cell r="E267">
            <v>-1.1175050820000001</v>
          </cell>
          <cell r="F267">
            <v>-2.0807332509999998</v>
          </cell>
          <cell r="G267">
            <v>2.0099488349999999</v>
          </cell>
          <cell r="H267" t="str">
            <v>Lipid</v>
          </cell>
          <cell r="I267" t="str">
            <v>Fatty Acid, Dicarboxylate</v>
          </cell>
          <cell r="J267">
            <v>1700</v>
          </cell>
          <cell r="L267">
            <v>209</v>
          </cell>
        </row>
        <row r="268">
          <cell r="A268" t="str">
            <v>sebacate (C10-DC)</v>
          </cell>
          <cell r="B268">
            <v>100001211</v>
          </cell>
          <cell r="C268">
            <v>344429</v>
          </cell>
          <cell r="D268">
            <v>1.831017288</v>
          </cell>
          <cell r="E268">
            <v>0.388723759</v>
          </cell>
          <cell r="F268">
            <v>-2.0651267839999998</v>
          </cell>
          <cell r="G268">
            <v>2.8315802780000001</v>
          </cell>
          <cell r="H268" t="str">
            <v>Lipid</v>
          </cell>
          <cell r="I268" t="str">
            <v>Fatty Acid, Dicarboxylate</v>
          </cell>
          <cell r="J268">
            <v>1682</v>
          </cell>
          <cell r="K268" t="str">
            <v>HMDB0000792</v>
          </cell>
          <cell r="L268">
            <v>209</v>
          </cell>
        </row>
        <row r="269">
          <cell r="A269" t="str">
            <v>suberate (C8-DC)</v>
          </cell>
          <cell r="B269">
            <v>100000016</v>
          </cell>
          <cell r="C269">
            <v>58829</v>
          </cell>
          <cell r="D269" t="str">
            <v>NA</v>
          </cell>
          <cell r="E269" t="str">
            <v>Low filled in Normalizing Matrix</v>
          </cell>
          <cell r="F269" t="str">
            <v>NA</v>
          </cell>
          <cell r="G269">
            <v>1.557201775</v>
          </cell>
          <cell r="H269" t="str">
            <v>Lipid</v>
          </cell>
          <cell r="I269" t="str">
            <v>Fatty Acid, Dicarboxylate</v>
          </cell>
          <cell r="J269">
            <v>1677</v>
          </cell>
          <cell r="K269" t="str">
            <v>HMDB0000893</v>
          </cell>
          <cell r="L269">
            <v>209</v>
          </cell>
        </row>
        <row r="270">
          <cell r="A270" t="str">
            <v>tetradecanedioate (C14-DC)</v>
          </cell>
          <cell r="B270">
            <v>100001613</v>
          </cell>
          <cell r="C270">
            <v>476739</v>
          </cell>
          <cell r="D270">
            <v>1.169162818</v>
          </cell>
          <cell r="E270">
            <v>-0.15831698499999999</v>
          </cell>
          <cell r="F270">
            <v>-1.7699290219999999</v>
          </cell>
          <cell r="G270">
            <v>2.0045062790000001</v>
          </cell>
          <cell r="H270" t="str">
            <v>Lipid</v>
          </cell>
          <cell r="I270" t="str">
            <v>Fatty Acid, Dicarboxylate</v>
          </cell>
          <cell r="J270">
            <v>1692</v>
          </cell>
          <cell r="K270" t="str">
            <v>HMDB0000872</v>
          </cell>
          <cell r="L270">
            <v>209</v>
          </cell>
        </row>
        <row r="271">
          <cell r="A271" t="str">
            <v>12,13-DiHOME</v>
          </cell>
          <cell r="B271">
            <v>62</v>
          </cell>
          <cell r="C271">
            <v>19473</v>
          </cell>
          <cell r="D271">
            <v>7.7106745000000004E-2</v>
          </cell>
          <cell r="E271">
            <v>-2.7705620209999999</v>
          </cell>
          <cell r="F271" t="str">
            <v>NA</v>
          </cell>
          <cell r="G271">
            <v>2.5088620609999999</v>
          </cell>
          <cell r="H271" t="str">
            <v>Lipid</v>
          </cell>
          <cell r="I271" t="str">
            <v>Fatty Acid, Dihydroxy</v>
          </cell>
          <cell r="J271">
            <v>2031</v>
          </cell>
          <cell r="K271" t="str">
            <v>HMDB0004705</v>
          </cell>
          <cell r="L271">
            <v>209</v>
          </cell>
        </row>
        <row r="272">
          <cell r="A272" t="str">
            <v>9,10-DiHOME</v>
          </cell>
          <cell r="B272">
            <v>179</v>
          </cell>
          <cell r="C272">
            <v>127804</v>
          </cell>
          <cell r="D272">
            <v>0.54682760100000005</v>
          </cell>
          <cell r="E272">
            <v>-0.99870078200000001</v>
          </cell>
          <cell r="F272">
            <v>-2.2558029820000001</v>
          </cell>
          <cell r="G272">
            <v>2.1071664139999999</v>
          </cell>
          <cell r="H272" t="str">
            <v>Lipid</v>
          </cell>
          <cell r="I272" t="str">
            <v>Fatty Acid, Dihydroxy</v>
          </cell>
          <cell r="J272">
            <v>2032</v>
          </cell>
          <cell r="K272" t="str">
            <v>HMDB0004704</v>
          </cell>
          <cell r="L272">
            <v>209</v>
          </cell>
        </row>
        <row r="273">
          <cell r="A273" t="str">
            <v>13-HODE + 9-HODE</v>
          </cell>
          <cell r="B273">
            <v>100002196</v>
          </cell>
          <cell r="C273">
            <v>395686</v>
          </cell>
          <cell r="D273">
            <v>0.18852424600000001</v>
          </cell>
          <cell r="E273">
            <v>-1.7808960279999999</v>
          </cell>
          <cell r="F273">
            <v>-2.2167158179999999</v>
          </cell>
          <cell r="G273">
            <v>1.8243042060000001</v>
          </cell>
          <cell r="H273" t="str">
            <v>Lipid</v>
          </cell>
          <cell r="I273" t="str">
            <v>Fatty Acid, Monohydroxy</v>
          </cell>
          <cell r="J273">
            <v>2015</v>
          </cell>
          <cell r="K273" t="str">
            <v>HMDB0004670,HMDB0004667</v>
          </cell>
          <cell r="L273">
            <v>209</v>
          </cell>
        </row>
        <row r="274">
          <cell r="A274" t="str">
            <v>16-hydroxypalmitate</v>
          </cell>
          <cell r="B274">
            <v>100002953</v>
          </cell>
          <cell r="C274">
            <v>821735</v>
          </cell>
          <cell r="D274">
            <v>0.43478364400000002</v>
          </cell>
          <cell r="E274">
            <v>-6.7158991000000001E-2</v>
          </cell>
          <cell r="F274">
            <v>-1.7865608609999999</v>
          </cell>
          <cell r="G274">
            <v>2.0508645510000001</v>
          </cell>
          <cell r="H274" t="str">
            <v>Lipid</v>
          </cell>
          <cell r="I274" t="str">
            <v>Fatty Acid, Monohydroxy</v>
          </cell>
          <cell r="J274">
            <v>2011</v>
          </cell>
          <cell r="K274" t="str">
            <v>HMDB0006294</v>
          </cell>
          <cell r="L274">
            <v>209</v>
          </cell>
        </row>
        <row r="275">
          <cell r="A275" t="str">
            <v>2-hydroxydecanoate</v>
          </cell>
          <cell r="B275">
            <v>100004089</v>
          </cell>
          <cell r="C275">
            <v>5138788</v>
          </cell>
          <cell r="D275">
            <v>4.3088442699999998</v>
          </cell>
          <cell r="E275">
            <v>1.7907799369999999</v>
          </cell>
          <cell r="F275">
            <v>-2.0019469249999999</v>
          </cell>
          <cell r="G275">
            <v>2.0033073469999998</v>
          </cell>
          <cell r="H275" t="str">
            <v>Lipid</v>
          </cell>
          <cell r="I275" t="str">
            <v>Fatty Acid, Monohydroxy</v>
          </cell>
          <cell r="J275">
            <v>1963</v>
          </cell>
          <cell r="K275" t="str">
            <v>HMDB0094656</v>
          </cell>
          <cell r="L275">
            <v>209</v>
          </cell>
        </row>
        <row r="276">
          <cell r="A276" t="str">
            <v>2-hydroxynervonate*</v>
          </cell>
          <cell r="B276">
            <v>100015638</v>
          </cell>
          <cell r="C276">
            <v>420750</v>
          </cell>
          <cell r="D276">
            <v>1.135406884</v>
          </cell>
          <cell r="E276">
            <v>6.0502739E-2</v>
          </cell>
          <cell r="F276">
            <v>-1.9579634960000001</v>
          </cell>
          <cell r="G276">
            <v>1.7526065420000001</v>
          </cell>
          <cell r="H276" t="str">
            <v>Lipid</v>
          </cell>
          <cell r="I276" t="str">
            <v>Fatty Acid, Monohydroxy</v>
          </cell>
          <cell r="J276">
            <v>1977</v>
          </cell>
          <cell r="L276">
            <v>209</v>
          </cell>
        </row>
        <row r="277">
          <cell r="A277" t="str">
            <v>2-hydroxyoctanoate</v>
          </cell>
          <cell r="B277">
            <v>100000743</v>
          </cell>
          <cell r="C277">
            <v>577078</v>
          </cell>
          <cell r="D277">
            <v>1.407651516</v>
          </cell>
          <cell r="E277">
            <v>0.35232611600000002</v>
          </cell>
          <cell r="F277">
            <v>-1.8528444420000001</v>
          </cell>
          <cell r="G277">
            <v>2.3139452559999998</v>
          </cell>
          <cell r="H277" t="str">
            <v>Lipid</v>
          </cell>
          <cell r="I277" t="str">
            <v>Fatty Acid, Monohydroxy</v>
          </cell>
          <cell r="J277">
            <v>1961</v>
          </cell>
          <cell r="K277" t="str">
            <v>HMDB0002264</v>
          </cell>
          <cell r="L277">
            <v>209</v>
          </cell>
        </row>
        <row r="278">
          <cell r="A278" t="str">
            <v>2-hydroxypalmitate</v>
          </cell>
          <cell r="B278">
            <v>100001579</v>
          </cell>
          <cell r="C278">
            <v>11753091</v>
          </cell>
          <cell r="D278">
            <v>1.2165153959999999</v>
          </cell>
          <cell r="E278">
            <v>0.91993562500000003</v>
          </cell>
          <cell r="F278">
            <v>-1.7804460049999999</v>
          </cell>
          <cell r="G278">
            <v>1.7025575319999999</v>
          </cell>
          <cell r="H278" t="str">
            <v>Lipid</v>
          </cell>
          <cell r="I278" t="str">
            <v>Fatty Acid, Monohydroxy</v>
          </cell>
          <cell r="J278">
            <v>1969</v>
          </cell>
          <cell r="K278" t="str">
            <v>HMDB0031057</v>
          </cell>
          <cell r="L278">
            <v>209</v>
          </cell>
        </row>
        <row r="279">
          <cell r="A279" t="str">
            <v>2-hydroxystearate</v>
          </cell>
          <cell r="B279">
            <v>1239</v>
          </cell>
          <cell r="C279">
            <v>4343677</v>
          </cell>
          <cell r="D279">
            <v>0.98798454099999999</v>
          </cell>
          <cell r="E279">
            <v>0.32808861700000003</v>
          </cell>
          <cell r="F279">
            <v>-2.1471848910000002</v>
          </cell>
          <cell r="G279">
            <v>1.8427430149999999</v>
          </cell>
          <cell r="H279" t="str">
            <v>Lipid</v>
          </cell>
          <cell r="I279" t="str">
            <v>Fatty Acid, Monohydroxy</v>
          </cell>
          <cell r="J279">
            <v>1972</v>
          </cell>
          <cell r="K279" t="str">
            <v>HMDB0062549</v>
          </cell>
          <cell r="L279">
            <v>209</v>
          </cell>
        </row>
        <row r="280">
          <cell r="A280" t="str">
            <v>3-hydroxydecanoate</v>
          </cell>
          <cell r="B280">
            <v>100000997</v>
          </cell>
          <cell r="C280">
            <v>870848</v>
          </cell>
          <cell r="D280">
            <v>0.82636321499999998</v>
          </cell>
          <cell r="E280">
            <v>-0.45145638399999999</v>
          </cell>
          <cell r="F280">
            <v>-1.8253319450000001</v>
          </cell>
          <cell r="G280">
            <v>1.9564981880000001</v>
          </cell>
          <cell r="H280" t="str">
            <v>Lipid</v>
          </cell>
          <cell r="I280" t="str">
            <v>Fatty Acid, Monohydroxy</v>
          </cell>
          <cell r="J280">
            <v>1983</v>
          </cell>
          <cell r="K280" t="str">
            <v>HMDB0002203</v>
          </cell>
          <cell r="L280">
            <v>209</v>
          </cell>
        </row>
        <row r="281">
          <cell r="A281" t="str">
            <v>3-hydroxyhexanoate</v>
          </cell>
          <cell r="B281">
            <v>100006367</v>
          </cell>
          <cell r="C281">
            <v>506354</v>
          </cell>
          <cell r="D281">
            <v>1.746939818</v>
          </cell>
          <cell r="E281">
            <v>0.50070196600000005</v>
          </cell>
          <cell r="F281">
            <v>-2.0214073209999999</v>
          </cell>
          <cell r="G281">
            <v>2.238638849</v>
          </cell>
          <cell r="H281" t="str">
            <v>Lipid</v>
          </cell>
          <cell r="I281" t="str">
            <v>Fatty Acid, Monohydroxy</v>
          </cell>
          <cell r="J281">
            <v>1980</v>
          </cell>
          <cell r="K281" t="str">
            <v>HMDB0061652,HMDB0010718</v>
          </cell>
          <cell r="L281">
            <v>209</v>
          </cell>
        </row>
        <row r="282">
          <cell r="A282" t="str">
            <v>3-hydroxylaurate</v>
          </cell>
          <cell r="B282">
            <v>100001112</v>
          </cell>
          <cell r="C282">
            <v>290497</v>
          </cell>
          <cell r="D282">
            <v>0.35734389300000002</v>
          </cell>
          <cell r="E282">
            <v>-0.90490467699999999</v>
          </cell>
          <cell r="F282">
            <v>-1.784340083</v>
          </cell>
          <cell r="G282">
            <v>1.9598210309999999</v>
          </cell>
          <cell r="H282" t="str">
            <v>Lipid</v>
          </cell>
          <cell r="I282" t="str">
            <v>Fatty Acid, Monohydroxy</v>
          </cell>
          <cell r="J282">
            <v>1986</v>
          </cell>
          <cell r="K282" t="str">
            <v>HMDB0000387</v>
          </cell>
          <cell r="L282">
            <v>209</v>
          </cell>
        </row>
        <row r="283">
          <cell r="A283" t="str">
            <v>3-hydroxyoctanoate</v>
          </cell>
          <cell r="B283">
            <v>100000773</v>
          </cell>
          <cell r="C283">
            <v>1200470</v>
          </cell>
          <cell r="D283">
            <v>3.0966605270000001</v>
          </cell>
          <cell r="E283">
            <v>0.78502693400000001</v>
          </cell>
          <cell r="F283">
            <v>-2.139177149</v>
          </cell>
          <cell r="G283">
            <v>2.148421388</v>
          </cell>
          <cell r="H283" t="str">
            <v>Lipid</v>
          </cell>
          <cell r="I283" t="str">
            <v>Fatty Acid, Monohydroxy</v>
          </cell>
          <cell r="J283">
            <v>1981</v>
          </cell>
          <cell r="K283" t="str">
            <v>HMDB0001954</v>
          </cell>
          <cell r="L283">
            <v>209</v>
          </cell>
        </row>
        <row r="284">
          <cell r="A284" t="str">
            <v>3-hydroxysebacate</v>
          </cell>
          <cell r="B284">
            <v>100001145</v>
          </cell>
          <cell r="C284">
            <v>96899</v>
          </cell>
          <cell r="D284">
            <v>2.0776388859999999</v>
          </cell>
          <cell r="E284">
            <v>0.12104923099999999</v>
          </cell>
          <cell r="F284" t="str">
            <v>NA</v>
          </cell>
          <cell r="G284">
            <v>2.0258575410000002</v>
          </cell>
          <cell r="H284" t="str">
            <v>Lipid</v>
          </cell>
          <cell r="I284" t="str">
            <v>Fatty Acid, Monohydroxy</v>
          </cell>
          <cell r="J284">
            <v>1985</v>
          </cell>
          <cell r="K284" t="str">
            <v>HMDB0000350</v>
          </cell>
          <cell r="L284">
            <v>209</v>
          </cell>
        </row>
        <row r="285">
          <cell r="A285" t="str">
            <v>5-hydroxyhexanoate</v>
          </cell>
          <cell r="B285">
            <v>100001148</v>
          </cell>
          <cell r="C285">
            <v>371463</v>
          </cell>
          <cell r="D285">
            <v>3.887263366</v>
          </cell>
          <cell r="E285" t="str">
            <v>Not Scored</v>
          </cell>
          <cell r="F285" t="str">
            <v>NA</v>
          </cell>
          <cell r="G285" t="str">
            <v>NA</v>
          </cell>
          <cell r="H285" t="str">
            <v>Lipid</v>
          </cell>
          <cell r="I285" t="str">
            <v>Fatty Acid, Monohydroxy</v>
          </cell>
          <cell r="J285">
            <v>1996</v>
          </cell>
          <cell r="K285" t="str">
            <v>HMDB0000409,HMDB0000525</v>
          </cell>
          <cell r="L285">
            <v>209</v>
          </cell>
        </row>
        <row r="286">
          <cell r="A286" t="str">
            <v>8-hydroxyoctanoate</v>
          </cell>
          <cell r="B286">
            <v>100000956</v>
          </cell>
          <cell r="C286" t="str">
            <v>NA</v>
          </cell>
          <cell r="D286" t="str">
            <v>NA</v>
          </cell>
          <cell r="E286" t="str">
            <v>Not Detected</v>
          </cell>
          <cell r="F286" t="str">
            <v>NA</v>
          </cell>
          <cell r="G286" t="str">
            <v>NA</v>
          </cell>
          <cell r="H286" t="str">
            <v>Lipid</v>
          </cell>
          <cell r="I286" t="str">
            <v>Fatty Acid, Monohydroxy</v>
          </cell>
          <cell r="J286">
            <v>2002</v>
          </cell>
          <cell r="K286" t="str">
            <v>HMDB0061914</v>
          </cell>
          <cell r="L286">
            <v>209</v>
          </cell>
        </row>
        <row r="287">
          <cell r="A287" t="str">
            <v>9-hydroxystearate</v>
          </cell>
          <cell r="B287">
            <v>100005834</v>
          </cell>
          <cell r="C287" t="str">
            <v>NA</v>
          </cell>
          <cell r="D287" t="str">
            <v>NA</v>
          </cell>
          <cell r="E287" t="str">
            <v>Not Detected</v>
          </cell>
          <cell r="F287" t="str">
            <v>NA</v>
          </cell>
          <cell r="G287">
            <v>1.6044431619999999</v>
          </cell>
          <cell r="H287" t="str">
            <v>Lipid</v>
          </cell>
          <cell r="I287" t="str">
            <v>Fatty Acid, Monohydroxy</v>
          </cell>
          <cell r="J287">
            <v>2003</v>
          </cell>
          <cell r="K287" t="str">
            <v>HMDB0061661</v>
          </cell>
          <cell r="L287">
            <v>209</v>
          </cell>
        </row>
        <row r="288">
          <cell r="A288" t="str">
            <v>alpha-hydroxycaproate</v>
          </cell>
          <cell r="B288">
            <v>100001723</v>
          </cell>
          <cell r="C288">
            <v>96751</v>
          </cell>
          <cell r="D288">
            <v>1.073460557</v>
          </cell>
          <cell r="E288" t="str">
            <v>Not Scored</v>
          </cell>
          <cell r="F288" t="str">
            <v>NA</v>
          </cell>
          <cell r="G288" t="str">
            <v>NA</v>
          </cell>
          <cell r="H288" t="str">
            <v>Lipid</v>
          </cell>
          <cell r="I288" t="str">
            <v>Fatty Acid, Monohydroxy</v>
          </cell>
          <cell r="J288">
            <v>1959</v>
          </cell>
          <cell r="K288" t="str">
            <v>HMDB0001624</v>
          </cell>
          <cell r="L288">
            <v>209</v>
          </cell>
        </row>
        <row r="289">
          <cell r="A289" t="str">
            <v>Fibrinopeptide A, des-ala(1)*</v>
          </cell>
          <cell r="B289">
            <v>100001323</v>
          </cell>
          <cell r="C289">
            <v>390113</v>
          </cell>
          <cell r="D289">
            <v>6.401066535</v>
          </cell>
          <cell r="E289">
            <v>1.5608955659999999</v>
          </cell>
          <cell r="F289" t="str">
            <v>NA</v>
          </cell>
          <cell r="G289">
            <v>1.827695842</v>
          </cell>
          <cell r="H289" t="str">
            <v>Peptide</v>
          </cell>
          <cell r="I289" t="str">
            <v>Fibrinogen Cleavage Peptide</v>
          </cell>
          <cell r="J289">
            <v>1165</v>
          </cell>
          <cell r="L289">
            <v>209</v>
          </cell>
        </row>
        <row r="290">
          <cell r="A290" t="str">
            <v>Fibrinopeptide A, phosphono-ser(3)*</v>
          </cell>
          <cell r="B290">
            <v>100001324</v>
          </cell>
          <cell r="C290">
            <v>72540</v>
          </cell>
          <cell r="D290" t="str">
            <v>NA</v>
          </cell>
          <cell r="E290" t="str">
            <v>Low filled in Normalizing Matrix</v>
          </cell>
          <cell r="F290" t="str">
            <v>NA</v>
          </cell>
          <cell r="G290">
            <v>1.7545539029999999</v>
          </cell>
          <cell r="H290" t="str">
            <v>Peptide</v>
          </cell>
          <cell r="I290" t="str">
            <v>Fibrinogen Cleavage Peptide</v>
          </cell>
          <cell r="J290">
            <v>1166</v>
          </cell>
          <cell r="L290">
            <v>209</v>
          </cell>
        </row>
        <row r="291">
          <cell r="A291" t="str">
            <v>Fibrinopeptide A*</v>
          </cell>
          <cell r="B291">
            <v>100001322</v>
          </cell>
          <cell r="C291">
            <v>230063</v>
          </cell>
          <cell r="D291">
            <v>1.003388781</v>
          </cell>
          <cell r="E291">
            <v>1.4614707600000001</v>
          </cell>
          <cell r="F291" t="str">
            <v>NA</v>
          </cell>
          <cell r="G291">
            <v>1.716937476</v>
          </cell>
          <cell r="H291" t="str">
            <v>Peptide</v>
          </cell>
          <cell r="I291" t="str">
            <v>Fibrinogen Cleavage Peptide</v>
          </cell>
          <cell r="J291">
            <v>1157</v>
          </cell>
          <cell r="L291">
            <v>209</v>
          </cell>
        </row>
        <row r="292">
          <cell r="A292" t="str">
            <v>Fibrinopeptide B</v>
          </cell>
          <cell r="B292">
            <v>100015991</v>
          </cell>
          <cell r="C292" t="str">
            <v>NA</v>
          </cell>
          <cell r="D292" t="str">
            <v>NA</v>
          </cell>
          <cell r="E292" t="str">
            <v>Not Detected</v>
          </cell>
          <cell r="F292" t="str">
            <v>NA</v>
          </cell>
          <cell r="G292" t="str">
            <v>NA</v>
          </cell>
          <cell r="H292" t="str">
            <v>Peptide</v>
          </cell>
          <cell r="I292" t="str">
            <v>Fibrinogen Cleavage Peptide</v>
          </cell>
          <cell r="J292">
            <v>1176</v>
          </cell>
          <cell r="L292">
            <v>209</v>
          </cell>
        </row>
        <row r="293">
          <cell r="A293" t="str">
            <v>2-acetamidophenol sulfate</v>
          </cell>
          <cell r="B293">
            <v>100006190</v>
          </cell>
          <cell r="C293" t="str">
            <v>NA</v>
          </cell>
          <cell r="D293" t="str">
            <v>NA</v>
          </cell>
          <cell r="E293" t="str">
            <v>Not Detected</v>
          </cell>
          <cell r="F293" t="str">
            <v>NA</v>
          </cell>
          <cell r="G293" t="str">
            <v>NA</v>
          </cell>
          <cell r="H293" t="str">
            <v>Xenobiotics</v>
          </cell>
          <cell r="I293" t="str">
            <v>Food Component/Plant</v>
          </cell>
          <cell r="J293">
            <v>5251</v>
          </cell>
          <cell r="L293">
            <v>209</v>
          </cell>
        </row>
        <row r="294">
          <cell r="A294" t="str">
            <v>2-aminophenol sulfate</v>
          </cell>
          <cell r="B294">
            <v>100004322</v>
          </cell>
          <cell r="C294">
            <v>227700</v>
          </cell>
          <cell r="D294">
            <v>0.279101922</v>
          </cell>
          <cell r="E294">
            <v>-0.80732240499999997</v>
          </cell>
          <cell r="F294" t="str">
            <v>NA</v>
          </cell>
          <cell r="G294">
            <v>2.056487851</v>
          </cell>
          <cell r="H294" t="str">
            <v>Xenobiotics</v>
          </cell>
          <cell r="I294" t="str">
            <v>Food Component/Plant</v>
          </cell>
          <cell r="J294">
            <v>5252</v>
          </cell>
          <cell r="K294" t="str">
            <v>HMDB0061116</v>
          </cell>
          <cell r="L294">
            <v>209</v>
          </cell>
        </row>
        <row r="295">
          <cell r="A295" t="str">
            <v>2-isopropylmalate</v>
          </cell>
          <cell r="B295">
            <v>100000409</v>
          </cell>
          <cell r="C295">
            <v>255510</v>
          </cell>
          <cell r="D295">
            <v>0.31237927100000001</v>
          </cell>
          <cell r="E295">
            <v>-2.9137348E-2</v>
          </cell>
          <cell r="F295" t="str">
            <v>NA</v>
          </cell>
          <cell r="G295">
            <v>1.881032493</v>
          </cell>
          <cell r="H295" t="str">
            <v>Xenobiotics</v>
          </cell>
          <cell r="I295" t="str">
            <v>Food Component/Plant</v>
          </cell>
          <cell r="J295">
            <v>4781</v>
          </cell>
          <cell r="K295" t="str">
            <v>HMDB0000402</v>
          </cell>
          <cell r="L295">
            <v>305</v>
          </cell>
        </row>
        <row r="296">
          <cell r="A296" t="str">
            <v>2-oxindole-3-acetate</v>
          </cell>
          <cell r="B296">
            <v>100003109</v>
          </cell>
          <cell r="C296">
            <v>51722</v>
          </cell>
          <cell r="D296" t="str">
            <v>NA</v>
          </cell>
          <cell r="E296" t="str">
            <v>Low filled in Normalizing Matrix</v>
          </cell>
          <cell r="F296" t="str">
            <v>NA</v>
          </cell>
          <cell r="G296">
            <v>1.5621935060000001</v>
          </cell>
          <cell r="H296" t="str">
            <v>Xenobiotics</v>
          </cell>
          <cell r="I296" t="str">
            <v>Food Component/Plant</v>
          </cell>
          <cell r="J296">
            <v>4782</v>
          </cell>
          <cell r="K296" t="str">
            <v>HMDB0035514</v>
          </cell>
          <cell r="L296">
            <v>209</v>
          </cell>
        </row>
        <row r="297">
          <cell r="A297" t="str">
            <v>2-piperidinone</v>
          </cell>
          <cell r="B297">
            <v>100004295</v>
          </cell>
          <cell r="C297">
            <v>2580139</v>
          </cell>
          <cell r="D297">
            <v>0.13875256999999999</v>
          </cell>
          <cell r="E297">
            <v>-1.7253885799999999</v>
          </cell>
          <cell r="F297" t="str">
            <v>NA</v>
          </cell>
          <cell r="G297">
            <v>1.824531777</v>
          </cell>
          <cell r="H297" t="str">
            <v>Xenobiotics</v>
          </cell>
          <cell r="I297" t="str">
            <v>Food Component/Plant</v>
          </cell>
          <cell r="J297">
            <v>4637</v>
          </cell>
          <cell r="K297" t="str">
            <v>HMDB0011749</v>
          </cell>
          <cell r="L297">
            <v>400</v>
          </cell>
        </row>
        <row r="298">
          <cell r="A298" t="str">
            <v>2,3-dihydroxyisovalerate</v>
          </cell>
          <cell r="B298">
            <v>100002417</v>
          </cell>
          <cell r="C298">
            <v>282015</v>
          </cell>
          <cell r="D298">
            <v>0.44424263800000002</v>
          </cell>
          <cell r="E298">
            <v>6.6614730000000002E-3</v>
          </cell>
          <cell r="F298" t="str">
            <v>NA</v>
          </cell>
          <cell r="G298">
            <v>2.0048246509999998</v>
          </cell>
          <cell r="H298" t="str">
            <v>Xenobiotics</v>
          </cell>
          <cell r="I298" t="str">
            <v>Food Component/Plant</v>
          </cell>
          <cell r="J298">
            <v>4773</v>
          </cell>
          <cell r="K298" t="str">
            <v>HMDB0012141</v>
          </cell>
          <cell r="L298">
            <v>305</v>
          </cell>
        </row>
        <row r="299">
          <cell r="A299" t="str">
            <v>4-allylphenol sulfate</v>
          </cell>
          <cell r="B299">
            <v>100001868</v>
          </cell>
          <cell r="C299" t="str">
            <v>NA</v>
          </cell>
          <cell r="D299" t="str">
            <v>NA</v>
          </cell>
          <cell r="E299" t="str">
            <v>Not Detected</v>
          </cell>
          <cell r="F299">
            <v>-2.0818904539999998</v>
          </cell>
          <cell r="G299">
            <v>1.8069858240000001</v>
          </cell>
          <cell r="H299" t="str">
            <v>Xenobiotics</v>
          </cell>
          <cell r="I299" t="str">
            <v>Food Component/Plant</v>
          </cell>
          <cell r="J299">
            <v>5090</v>
          </cell>
          <cell r="L299">
            <v>209</v>
          </cell>
        </row>
        <row r="300">
          <cell r="A300" t="str">
            <v>4-vinylguaiacol sulfate</v>
          </cell>
          <cell r="B300">
            <v>100006126</v>
          </cell>
          <cell r="C300">
            <v>31342</v>
          </cell>
          <cell r="D300">
            <v>7.4358067999999999E-2</v>
          </cell>
          <cell r="E300">
            <v>-0.17819161</v>
          </cell>
          <cell r="F300" t="str">
            <v>NA</v>
          </cell>
          <cell r="G300">
            <v>1.7990074789999999</v>
          </cell>
          <cell r="H300" t="str">
            <v>Xenobiotics</v>
          </cell>
          <cell r="I300" t="str">
            <v>Food Component/Plant</v>
          </cell>
          <cell r="J300">
            <v>5118</v>
          </cell>
          <cell r="K300" t="str">
            <v>HMDB0127980</v>
          </cell>
          <cell r="L300">
            <v>209</v>
          </cell>
        </row>
        <row r="301">
          <cell r="A301" t="str">
            <v>acesulfame</v>
          </cell>
          <cell r="B301">
            <v>100006203</v>
          </cell>
          <cell r="C301" t="str">
            <v>NA</v>
          </cell>
          <cell r="D301" t="str">
            <v>NA</v>
          </cell>
          <cell r="E301" t="str">
            <v>Not Detected</v>
          </cell>
          <cell r="F301" t="str">
            <v>NA</v>
          </cell>
          <cell r="G301">
            <v>1.5102268969999999</v>
          </cell>
          <cell r="H301" t="str">
            <v>Xenobiotics</v>
          </cell>
          <cell r="I301" t="str">
            <v>Food Component/Plant</v>
          </cell>
          <cell r="J301">
            <v>5045</v>
          </cell>
          <cell r="K301" t="str">
            <v>HMDB0033585</v>
          </cell>
          <cell r="L301">
            <v>209</v>
          </cell>
        </row>
        <row r="302">
          <cell r="A302" t="str">
            <v>alliin</v>
          </cell>
          <cell r="B302">
            <v>100003473</v>
          </cell>
          <cell r="C302" t="str">
            <v>NA</v>
          </cell>
          <cell r="D302" t="str">
            <v>NA</v>
          </cell>
          <cell r="E302" t="str">
            <v>Not Detected</v>
          </cell>
          <cell r="F302" t="str">
            <v>NA</v>
          </cell>
          <cell r="G302">
            <v>1.6610794099999999</v>
          </cell>
          <cell r="H302" t="str">
            <v>Xenobiotics</v>
          </cell>
          <cell r="I302" t="str">
            <v>Food Component/Plant</v>
          </cell>
          <cell r="J302">
            <v>4817</v>
          </cell>
          <cell r="K302" t="str">
            <v>HMDB0033592</v>
          </cell>
          <cell r="L302">
            <v>400</v>
          </cell>
        </row>
        <row r="303">
          <cell r="A303" t="str">
            <v>caffeic acid sulfate</v>
          </cell>
          <cell r="B303">
            <v>100009337</v>
          </cell>
          <cell r="C303" t="str">
            <v>NA</v>
          </cell>
          <cell r="D303" t="str">
            <v>NA</v>
          </cell>
          <cell r="E303" t="str">
            <v>Not Detected</v>
          </cell>
          <cell r="F303" t="str">
            <v>NA</v>
          </cell>
          <cell r="G303">
            <v>1.861383419</v>
          </cell>
          <cell r="H303" t="str">
            <v>Xenobiotics</v>
          </cell>
          <cell r="I303" t="str">
            <v>Food Component/Plant</v>
          </cell>
          <cell r="J303">
            <v>5205</v>
          </cell>
          <cell r="K303" t="str">
            <v>HMDB0041708</v>
          </cell>
          <cell r="L303">
            <v>305</v>
          </cell>
        </row>
        <row r="304">
          <cell r="A304" t="str">
            <v>cinnamoylglycine</v>
          </cell>
          <cell r="B304">
            <v>100002253</v>
          </cell>
          <cell r="C304" t="str">
            <v>NA</v>
          </cell>
          <cell r="D304" t="str">
            <v>NA</v>
          </cell>
          <cell r="E304" t="str">
            <v>Not Detected</v>
          </cell>
          <cell r="F304" t="str">
            <v>NA</v>
          </cell>
          <cell r="G304">
            <v>1.7843845860000001</v>
          </cell>
          <cell r="H304" t="str">
            <v>Xenobiotics</v>
          </cell>
          <cell r="I304" t="str">
            <v>Food Component/Plant</v>
          </cell>
          <cell r="J304">
            <v>4854</v>
          </cell>
          <cell r="K304" t="str">
            <v>HMDB0011621</v>
          </cell>
          <cell r="L304">
            <v>209</v>
          </cell>
        </row>
        <row r="305">
          <cell r="A305" t="str">
            <v>daidzein sulfate (2)</v>
          </cell>
          <cell r="B305">
            <v>100006363</v>
          </cell>
          <cell r="C305" t="str">
            <v>NA</v>
          </cell>
          <cell r="D305" t="str">
            <v>NA</v>
          </cell>
          <cell r="E305" t="str">
            <v>Not Detected</v>
          </cell>
          <cell r="F305" t="str">
            <v>NA</v>
          </cell>
          <cell r="G305" t="str">
            <v>NA</v>
          </cell>
          <cell r="H305" t="str">
            <v>Xenobiotics</v>
          </cell>
          <cell r="I305" t="str">
            <v>Food Component/Plant</v>
          </cell>
          <cell r="J305">
            <v>5122</v>
          </cell>
          <cell r="L305">
            <v>209</v>
          </cell>
        </row>
        <row r="306">
          <cell r="A306" t="str">
            <v>dihydroferulate</v>
          </cell>
          <cell r="B306">
            <v>100003432</v>
          </cell>
          <cell r="C306" t="str">
            <v>NA</v>
          </cell>
          <cell r="D306" t="str">
            <v>NA</v>
          </cell>
          <cell r="E306" t="str">
            <v>Not Detected</v>
          </cell>
          <cell r="F306" t="str">
            <v>NA</v>
          </cell>
          <cell r="G306" t="str">
            <v>NA</v>
          </cell>
          <cell r="H306" t="str">
            <v>Xenobiotics</v>
          </cell>
          <cell r="I306" t="str">
            <v>Food Component/Plant</v>
          </cell>
          <cell r="J306">
            <v>4880</v>
          </cell>
          <cell r="K306" t="str">
            <v>HMDB0062121</v>
          </cell>
          <cell r="L306">
            <v>209</v>
          </cell>
        </row>
        <row r="307">
          <cell r="A307" t="str">
            <v>ergothioneine</v>
          </cell>
          <cell r="B307">
            <v>100002154</v>
          </cell>
          <cell r="C307">
            <v>326908</v>
          </cell>
          <cell r="D307">
            <v>2.2041716999999999E-2</v>
          </cell>
          <cell r="E307">
            <v>-2.2766434420000001</v>
          </cell>
          <cell r="F307" t="str">
            <v>NA</v>
          </cell>
          <cell r="G307">
            <v>1.6588420049999999</v>
          </cell>
          <cell r="H307" t="str">
            <v>Xenobiotics</v>
          </cell>
          <cell r="I307" t="str">
            <v>Food Component/Plant</v>
          </cell>
          <cell r="J307">
            <v>4894</v>
          </cell>
          <cell r="K307" t="str">
            <v>HMDB0003045</v>
          </cell>
          <cell r="L307">
            <v>400</v>
          </cell>
        </row>
        <row r="308">
          <cell r="A308" t="str">
            <v>erythritol</v>
          </cell>
          <cell r="B308">
            <v>100000846</v>
          </cell>
          <cell r="C308">
            <v>1796515</v>
          </cell>
          <cell r="D308">
            <v>0.93498463099999995</v>
          </cell>
          <cell r="E308">
            <v>1.194169252</v>
          </cell>
          <cell r="F308">
            <v>-2.1361674019999999</v>
          </cell>
          <cell r="G308">
            <v>2.4251054829999998</v>
          </cell>
          <cell r="H308" t="str">
            <v>Xenobiotics</v>
          </cell>
          <cell r="I308" t="str">
            <v>Food Component/Plant</v>
          </cell>
          <cell r="J308">
            <v>4896</v>
          </cell>
          <cell r="K308" t="str">
            <v>HMDB0002994</v>
          </cell>
          <cell r="L308">
            <v>305</v>
          </cell>
        </row>
        <row r="309">
          <cell r="A309" t="str">
            <v>eugenol sulfate</v>
          </cell>
          <cell r="B309">
            <v>100006171</v>
          </cell>
          <cell r="C309" t="str">
            <v>NA</v>
          </cell>
          <cell r="D309" t="str">
            <v>NA</v>
          </cell>
          <cell r="E309" t="str">
            <v>Not Detected</v>
          </cell>
          <cell r="F309" t="str">
            <v>NA</v>
          </cell>
          <cell r="G309">
            <v>1.9030675829999999</v>
          </cell>
          <cell r="H309" t="str">
            <v>Xenobiotics</v>
          </cell>
          <cell r="I309" t="str">
            <v>Food Component/Plant</v>
          </cell>
          <cell r="J309">
            <v>5124</v>
          </cell>
          <cell r="K309" t="str">
            <v>HMDB0135245</v>
          </cell>
          <cell r="L309">
            <v>209</v>
          </cell>
        </row>
        <row r="310">
          <cell r="A310" t="str">
            <v>ferulic acid 4-sulfate</v>
          </cell>
          <cell r="B310">
            <v>100005389</v>
          </cell>
          <cell r="C310" t="str">
            <v>NA</v>
          </cell>
          <cell r="D310" t="str">
            <v>NA</v>
          </cell>
          <cell r="E310" t="str">
            <v>Not Detected</v>
          </cell>
          <cell r="F310" t="str">
            <v>NA</v>
          </cell>
          <cell r="G310">
            <v>1.712680888</v>
          </cell>
          <cell r="H310" t="str">
            <v>Xenobiotics</v>
          </cell>
          <cell r="I310" t="str">
            <v>Food Component/Plant</v>
          </cell>
          <cell r="J310">
            <v>4902</v>
          </cell>
          <cell r="K310" t="str">
            <v>HMDB0029200</v>
          </cell>
          <cell r="L310">
            <v>209</v>
          </cell>
        </row>
        <row r="311">
          <cell r="A311" t="str">
            <v>furaneol sulfate</v>
          </cell>
          <cell r="B311">
            <v>100009328</v>
          </cell>
          <cell r="C311">
            <v>103359</v>
          </cell>
          <cell r="D311">
            <v>2.837817802</v>
          </cell>
          <cell r="E311" t="str">
            <v>Not Scored</v>
          </cell>
          <cell r="F311" t="str">
            <v>NA</v>
          </cell>
          <cell r="G311" t="str">
            <v>NA</v>
          </cell>
          <cell r="H311" t="str">
            <v>Xenobiotics</v>
          </cell>
          <cell r="I311" t="str">
            <v>Food Component/Plant</v>
          </cell>
          <cell r="J311">
            <v>5161</v>
          </cell>
          <cell r="L311">
            <v>209</v>
          </cell>
        </row>
        <row r="312">
          <cell r="A312" t="str">
            <v>genistein sulfate*</v>
          </cell>
          <cell r="B312">
            <v>100020207</v>
          </cell>
          <cell r="C312" t="str">
            <v>NA</v>
          </cell>
          <cell r="D312" t="str">
            <v>NA</v>
          </cell>
          <cell r="E312" t="str">
            <v>Not Detected</v>
          </cell>
          <cell r="F312" t="str">
            <v>NA</v>
          </cell>
          <cell r="G312" t="str">
            <v>NA</v>
          </cell>
          <cell r="H312" t="str">
            <v>Xenobiotics</v>
          </cell>
          <cell r="I312" t="str">
            <v>Food Component/Plant</v>
          </cell>
          <cell r="J312">
            <v>4875</v>
          </cell>
          <cell r="L312">
            <v>209</v>
          </cell>
        </row>
        <row r="313">
          <cell r="A313" t="str">
            <v>gluconate</v>
          </cell>
          <cell r="B313">
            <v>338</v>
          </cell>
          <cell r="C313">
            <v>14671650</v>
          </cell>
          <cell r="D313">
            <v>0.96683464500000005</v>
          </cell>
          <cell r="E313">
            <v>-0.18581636900000001</v>
          </cell>
          <cell r="F313">
            <v>-2.561766456</v>
          </cell>
          <cell r="G313">
            <v>1.678020785</v>
          </cell>
          <cell r="H313" t="str">
            <v>Xenobiotics</v>
          </cell>
          <cell r="I313" t="str">
            <v>Food Component/Plant</v>
          </cell>
          <cell r="J313">
            <v>4806</v>
          </cell>
          <cell r="K313" t="str">
            <v>HMDB0000625</v>
          </cell>
          <cell r="L313">
            <v>305</v>
          </cell>
        </row>
        <row r="314">
          <cell r="A314" t="str">
            <v>glucuronide of piperine metabolite C17H21NO3 (3)*</v>
          </cell>
          <cell r="B314">
            <v>100020491</v>
          </cell>
          <cell r="C314" t="str">
            <v>NA</v>
          </cell>
          <cell r="D314" t="str">
            <v>NA</v>
          </cell>
          <cell r="E314" t="str">
            <v>Not Detected</v>
          </cell>
          <cell r="F314" t="str">
            <v>NA</v>
          </cell>
          <cell r="G314">
            <v>1.7371553260000001</v>
          </cell>
          <cell r="H314" t="str">
            <v>Xenobiotics</v>
          </cell>
          <cell r="I314" t="str">
            <v>Food Component/Plant</v>
          </cell>
          <cell r="J314">
            <v>5010</v>
          </cell>
          <cell r="L314">
            <v>209</v>
          </cell>
        </row>
        <row r="315">
          <cell r="A315" t="str">
            <v>glucuronide of piperine metabolite C17H21NO3 (4)*</v>
          </cell>
          <cell r="B315">
            <v>100020492</v>
          </cell>
          <cell r="C315" t="str">
            <v>NA</v>
          </cell>
          <cell r="D315" t="str">
            <v>NA</v>
          </cell>
          <cell r="E315" t="str">
            <v>Not Detected</v>
          </cell>
          <cell r="F315" t="str">
            <v>NA</v>
          </cell>
          <cell r="G315">
            <v>1.6924770280000001</v>
          </cell>
          <cell r="H315" t="str">
            <v>Xenobiotics</v>
          </cell>
          <cell r="I315" t="str">
            <v>Food Component/Plant</v>
          </cell>
          <cell r="J315">
            <v>5011</v>
          </cell>
          <cell r="L315">
            <v>209</v>
          </cell>
        </row>
        <row r="316">
          <cell r="A316" t="str">
            <v>glucuronide of piperine metabolite C17H21NO3 (5)*</v>
          </cell>
          <cell r="B316">
            <v>100020493</v>
          </cell>
          <cell r="C316" t="str">
            <v>NA</v>
          </cell>
          <cell r="D316" t="str">
            <v>NA</v>
          </cell>
          <cell r="E316" t="str">
            <v>Not Detected</v>
          </cell>
          <cell r="F316" t="str">
            <v>NA</v>
          </cell>
          <cell r="G316">
            <v>1.771559949</v>
          </cell>
          <cell r="H316" t="str">
            <v>Xenobiotics</v>
          </cell>
          <cell r="I316" t="str">
            <v>Food Component/Plant</v>
          </cell>
          <cell r="J316">
            <v>5012</v>
          </cell>
          <cell r="L316">
            <v>209</v>
          </cell>
        </row>
        <row r="317">
          <cell r="A317" t="str">
            <v>homostachydrine*</v>
          </cell>
          <cell r="B317">
            <v>100001550</v>
          </cell>
          <cell r="C317">
            <v>1256343</v>
          </cell>
          <cell r="D317">
            <v>0.12382708100000001</v>
          </cell>
          <cell r="E317">
            <v>-2.6332539129999999</v>
          </cell>
          <cell r="F317">
            <v>-4.1888745429999998</v>
          </cell>
          <cell r="G317">
            <v>1.862022107</v>
          </cell>
          <cell r="H317" t="str">
            <v>Xenobiotics</v>
          </cell>
          <cell r="I317" t="str">
            <v>Food Component/Plant</v>
          </cell>
          <cell r="J317">
            <v>4934</v>
          </cell>
          <cell r="K317" t="str">
            <v>HMDB0033433</v>
          </cell>
          <cell r="L317">
            <v>400</v>
          </cell>
        </row>
        <row r="318">
          <cell r="A318" t="str">
            <v>isoeugenol sulfate</v>
          </cell>
          <cell r="B318">
            <v>100006089</v>
          </cell>
          <cell r="C318" t="str">
            <v>NA</v>
          </cell>
          <cell r="D318" t="str">
            <v>NA</v>
          </cell>
          <cell r="E318" t="str">
            <v>Not Detected</v>
          </cell>
          <cell r="F318" t="str">
            <v>NA</v>
          </cell>
          <cell r="G318">
            <v>1.771073501</v>
          </cell>
          <cell r="H318" t="str">
            <v>Xenobiotics</v>
          </cell>
          <cell r="I318" t="str">
            <v>Food Component/Plant</v>
          </cell>
          <cell r="J318">
            <v>5133</v>
          </cell>
          <cell r="L318">
            <v>209</v>
          </cell>
        </row>
        <row r="319">
          <cell r="A319" t="str">
            <v>methyl glucopyranoside (alpha + beta)</v>
          </cell>
          <cell r="B319">
            <v>100005864</v>
          </cell>
          <cell r="C319" t="str">
            <v>NA</v>
          </cell>
          <cell r="D319" t="str">
            <v>NA</v>
          </cell>
          <cell r="E319" t="str">
            <v>Not Detected</v>
          </cell>
          <cell r="F319" t="str">
            <v>NA</v>
          </cell>
          <cell r="G319">
            <v>2.15286892</v>
          </cell>
          <cell r="H319" t="str">
            <v>Xenobiotics</v>
          </cell>
          <cell r="I319" t="str">
            <v>Food Component/Plant</v>
          </cell>
          <cell r="J319">
            <v>5092</v>
          </cell>
          <cell r="K319" t="str">
            <v>HMDB0029965</v>
          </cell>
          <cell r="L319">
            <v>209</v>
          </cell>
        </row>
        <row r="320">
          <cell r="A320" t="str">
            <v>N-(2-furoyl)glycine</v>
          </cell>
          <cell r="B320">
            <v>100001086</v>
          </cell>
          <cell r="C320">
            <v>58898</v>
          </cell>
          <cell r="D320">
            <v>0.238947783</v>
          </cell>
          <cell r="E320">
            <v>2.2441317999999998E-2</v>
          </cell>
          <cell r="F320" t="str">
            <v>NA</v>
          </cell>
          <cell r="G320">
            <v>1.8041790449999999</v>
          </cell>
          <cell r="H320" t="str">
            <v>Xenobiotics</v>
          </cell>
          <cell r="I320" t="str">
            <v>Food Component/Plant</v>
          </cell>
          <cell r="J320">
            <v>4969</v>
          </cell>
          <cell r="K320" t="str">
            <v>HMDB0000439</v>
          </cell>
          <cell r="L320">
            <v>209</v>
          </cell>
        </row>
        <row r="321">
          <cell r="A321" t="str">
            <v>N-acetylalliin</v>
          </cell>
          <cell r="B321">
            <v>100005367</v>
          </cell>
          <cell r="C321" t="str">
            <v>NA</v>
          </cell>
          <cell r="D321" t="str">
            <v>NA</v>
          </cell>
          <cell r="E321" t="str">
            <v>Not Detected</v>
          </cell>
          <cell r="F321" t="str">
            <v>NA</v>
          </cell>
          <cell r="G321">
            <v>1.919263613</v>
          </cell>
          <cell r="H321" t="str">
            <v>Xenobiotics</v>
          </cell>
          <cell r="I321" t="str">
            <v>Food Component/Plant</v>
          </cell>
          <cell r="J321">
            <v>4818</v>
          </cell>
          <cell r="L321">
            <v>209</v>
          </cell>
        </row>
        <row r="322">
          <cell r="A322" t="str">
            <v>phytanate</v>
          </cell>
          <cell r="B322">
            <v>466</v>
          </cell>
          <cell r="C322">
            <v>194086</v>
          </cell>
          <cell r="D322">
            <v>0.27224512499999998</v>
          </cell>
          <cell r="E322">
            <v>-1.431332979</v>
          </cell>
          <cell r="F322">
            <v>-1.894517249</v>
          </cell>
          <cell r="G322">
            <v>1.9894406140000001</v>
          </cell>
          <cell r="H322" t="str">
            <v>Xenobiotics</v>
          </cell>
          <cell r="I322" t="str">
            <v>Food Component/Plant</v>
          </cell>
          <cell r="J322">
            <v>5001</v>
          </cell>
          <cell r="K322" t="str">
            <v>HMDB0000801</v>
          </cell>
          <cell r="L322">
            <v>209</v>
          </cell>
        </row>
        <row r="323">
          <cell r="A323" t="str">
            <v>piperine</v>
          </cell>
          <cell r="B323">
            <v>100001267</v>
          </cell>
          <cell r="C323" t="str">
            <v>NA</v>
          </cell>
          <cell r="D323" t="str">
            <v>NA</v>
          </cell>
          <cell r="E323" t="str">
            <v>Not Detected</v>
          </cell>
          <cell r="F323" t="str">
            <v>NA</v>
          </cell>
          <cell r="G323">
            <v>1.48460773</v>
          </cell>
          <cell r="H323" t="str">
            <v>Xenobiotics</v>
          </cell>
          <cell r="I323" t="str">
            <v>Food Component/Plant</v>
          </cell>
          <cell r="J323">
            <v>5007</v>
          </cell>
          <cell r="K323" t="str">
            <v>HMDB0029377</v>
          </cell>
          <cell r="L323">
            <v>402</v>
          </cell>
        </row>
        <row r="324">
          <cell r="A324" t="str">
            <v>pyrraline</v>
          </cell>
          <cell r="B324">
            <v>100001767</v>
          </cell>
          <cell r="C324">
            <v>365285</v>
          </cell>
          <cell r="D324">
            <v>3.268096946</v>
          </cell>
          <cell r="E324">
            <v>0.89630607900000003</v>
          </cell>
          <cell r="F324" t="str">
            <v>NA</v>
          </cell>
          <cell r="G324">
            <v>1.736940776</v>
          </cell>
          <cell r="H324" t="str">
            <v>Xenobiotics</v>
          </cell>
          <cell r="I324" t="str">
            <v>Food Component/Plant</v>
          </cell>
          <cell r="J324">
            <v>5119</v>
          </cell>
          <cell r="K324" t="str">
            <v>HMDB0033143</v>
          </cell>
          <cell r="L324">
            <v>209</v>
          </cell>
        </row>
        <row r="325">
          <cell r="A325" t="str">
            <v>quinate</v>
          </cell>
          <cell r="B325">
            <v>100000442</v>
          </cell>
          <cell r="C325" t="str">
            <v>NA</v>
          </cell>
          <cell r="D325" t="str">
            <v>NA</v>
          </cell>
          <cell r="E325" t="str">
            <v>Not Detected</v>
          </cell>
          <cell r="F325" t="str">
            <v>NA</v>
          </cell>
          <cell r="G325">
            <v>1.524389606</v>
          </cell>
          <cell r="H325" t="str">
            <v>Xenobiotics</v>
          </cell>
          <cell r="I325" t="str">
            <v>Food Component/Plant</v>
          </cell>
          <cell r="J325">
            <v>4906</v>
          </cell>
          <cell r="K325" t="str">
            <v>HMDB0003072</v>
          </cell>
          <cell r="L325">
            <v>305</v>
          </cell>
        </row>
        <row r="326">
          <cell r="A326" t="str">
            <v>S-allylcysteine</v>
          </cell>
          <cell r="B326">
            <v>100004509</v>
          </cell>
          <cell r="C326" t="str">
            <v>NA</v>
          </cell>
          <cell r="D326" t="str">
            <v>NA</v>
          </cell>
          <cell r="E326" t="str">
            <v>Not Detected</v>
          </cell>
          <cell r="F326" t="str">
            <v>NA</v>
          </cell>
          <cell r="G326">
            <v>1.800839541</v>
          </cell>
          <cell r="H326" t="str">
            <v>Xenobiotics</v>
          </cell>
          <cell r="I326" t="str">
            <v>Food Component/Plant</v>
          </cell>
          <cell r="J326">
            <v>5046</v>
          </cell>
          <cell r="K326" t="str">
            <v>HMDB0034323</v>
          </cell>
          <cell r="L326">
            <v>400</v>
          </cell>
        </row>
        <row r="327">
          <cell r="A327" t="str">
            <v>saccharin</v>
          </cell>
          <cell r="B327">
            <v>100000870</v>
          </cell>
          <cell r="C327" t="str">
            <v>NA</v>
          </cell>
          <cell r="D327" t="str">
            <v>NA</v>
          </cell>
          <cell r="E327" t="str">
            <v>Not Detected</v>
          </cell>
          <cell r="F327" t="str">
            <v>NA</v>
          </cell>
          <cell r="G327">
            <v>1.6935701780000001</v>
          </cell>
          <cell r="H327" t="str">
            <v>Xenobiotics</v>
          </cell>
          <cell r="I327" t="str">
            <v>Food Component/Plant</v>
          </cell>
          <cell r="J327">
            <v>5043</v>
          </cell>
          <cell r="K327" t="str">
            <v>HMDB0029723</v>
          </cell>
          <cell r="L327">
            <v>209</v>
          </cell>
        </row>
        <row r="328">
          <cell r="A328" t="str">
            <v>stachydrine</v>
          </cell>
          <cell r="B328">
            <v>100001296</v>
          </cell>
          <cell r="C328">
            <v>3858970</v>
          </cell>
          <cell r="D328">
            <v>8.7806729999999993E-3</v>
          </cell>
          <cell r="E328">
            <v>-1.7356162829999999</v>
          </cell>
          <cell r="F328">
            <v>-2.4370488909999999</v>
          </cell>
          <cell r="G328">
            <v>1.5073032850000001</v>
          </cell>
          <cell r="H328" t="str">
            <v>Xenobiotics</v>
          </cell>
          <cell r="I328" t="str">
            <v>Food Component/Plant</v>
          </cell>
          <cell r="J328">
            <v>5065</v>
          </cell>
          <cell r="K328" t="str">
            <v>HMDB0004827</v>
          </cell>
          <cell r="L328">
            <v>400</v>
          </cell>
        </row>
        <row r="329">
          <cell r="A329" t="str">
            <v>sucralose</v>
          </cell>
          <cell r="B329">
            <v>100001789</v>
          </cell>
          <cell r="C329" t="str">
            <v>NA</v>
          </cell>
          <cell r="D329" t="str">
            <v>NA</v>
          </cell>
          <cell r="E329" t="str">
            <v>Not Detected</v>
          </cell>
          <cell r="F329" t="str">
            <v>NA</v>
          </cell>
          <cell r="G329" t="str">
            <v>NA</v>
          </cell>
          <cell r="H329" t="str">
            <v>Xenobiotics</v>
          </cell>
          <cell r="I329" t="str">
            <v>Food Component/Plant</v>
          </cell>
          <cell r="J329">
            <v>4683</v>
          </cell>
          <cell r="K329" t="str">
            <v>HMDB0031554</v>
          </cell>
          <cell r="L329">
            <v>209</v>
          </cell>
        </row>
        <row r="330">
          <cell r="A330" t="str">
            <v>sulfate of piperine metabolite C16H19NO3 (2)*</v>
          </cell>
          <cell r="B330">
            <v>100020496</v>
          </cell>
          <cell r="C330" t="str">
            <v>NA</v>
          </cell>
          <cell r="D330" t="str">
            <v>NA</v>
          </cell>
          <cell r="E330" t="str">
            <v>Not Detected</v>
          </cell>
          <cell r="F330" t="str">
            <v>NA</v>
          </cell>
          <cell r="G330">
            <v>1.7825310329999999</v>
          </cell>
          <cell r="H330" t="str">
            <v>Xenobiotics</v>
          </cell>
          <cell r="I330" t="str">
            <v>Food Component/Plant</v>
          </cell>
          <cell r="J330">
            <v>5019</v>
          </cell>
          <cell r="L330">
            <v>209</v>
          </cell>
        </row>
        <row r="331">
          <cell r="A331" t="str">
            <v>sulfate of piperine metabolite C16H19NO3 (3)*</v>
          </cell>
          <cell r="B331">
            <v>100020497</v>
          </cell>
          <cell r="C331" t="str">
            <v>NA</v>
          </cell>
          <cell r="D331" t="str">
            <v>NA</v>
          </cell>
          <cell r="E331" t="str">
            <v>Not Detected</v>
          </cell>
          <cell r="F331" t="str">
            <v>NA</v>
          </cell>
          <cell r="G331">
            <v>1.702538227</v>
          </cell>
          <cell r="H331" t="str">
            <v>Xenobiotics</v>
          </cell>
          <cell r="I331" t="str">
            <v>Food Component/Plant</v>
          </cell>
          <cell r="J331">
            <v>5020</v>
          </cell>
          <cell r="L331">
            <v>209</v>
          </cell>
        </row>
        <row r="332">
          <cell r="A332" t="str">
            <v>sulfate of piperine metabolite C18H21NO3 (1)*</v>
          </cell>
          <cell r="B332">
            <v>100020502</v>
          </cell>
          <cell r="C332" t="str">
            <v>NA</v>
          </cell>
          <cell r="D332" t="str">
            <v>NA</v>
          </cell>
          <cell r="E332" t="str">
            <v>Not Detected</v>
          </cell>
          <cell r="F332" t="str">
            <v>NA</v>
          </cell>
          <cell r="G332">
            <v>1.742035349</v>
          </cell>
          <cell r="H332" t="str">
            <v>Xenobiotics</v>
          </cell>
          <cell r="I332" t="str">
            <v>Food Component/Plant</v>
          </cell>
          <cell r="J332">
            <v>5025</v>
          </cell>
          <cell r="L332">
            <v>209</v>
          </cell>
        </row>
        <row r="333">
          <cell r="A333" t="str">
            <v>sulfate of piperine metabolite C18H21NO3 (3)*</v>
          </cell>
          <cell r="B333">
            <v>100020504</v>
          </cell>
          <cell r="C333" t="str">
            <v>NA</v>
          </cell>
          <cell r="D333" t="str">
            <v>NA</v>
          </cell>
          <cell r="E333" t="str">
            <v>Not Detected</v>
          </cell>
          <cell r="F333" t="str">
            <v>NA</v>
          </cell>
          <cell r="G333">
            <v>1.702185163</v>
          </cell>
          <cell r="H333" t="str">
            <v>Xenobiotics</v>
          </cell>
          <cell r="I333" t="str">
            <v>Food Component/Plant</v>
          </cell>
          <cell r="J333">
            <v>5027</v>
          </cell>
          <cell r="L333">
            <v>209</v>
          </cell>
        </row>
        <row r="334">
          <cell r="A334" t="str">
            <v>tartarate</v>
          </cell>
          <cell r="B334">
            <v>100000295</v>
          </cell>
          <cell r="C334" t="str">
            <v>NA</v>
          </cell>
          <cell r="D334" t="str">
            <v>NA</v>
          </cell>
          <cell r="E334" t="str">
            <v>Not Detected</v>
          </cell>
          <cell r="F334" t="str">
            <v>NA</v>
          </cell>
          <cell r="G334" t="str">
            <v>NA</v>
          </cell>
          <cell r="H334" t="str">
            <v>Xenobiotics</v>
          </cell>
          <cell r="I334" t="str">
            <v>Food Component/Plant</v>
          </cell>
          <cell r="J334">
            <v>5075</v>
          </cell>
          <cell r="K334" t="str">
            <v>HMDB0000956,HMDB0062642</v>
          </cell>
          <cell r="L334">
            <v>209</v>
          </cell>
        </row>
        <row r="335">
          <cell r="A335" t="str">
            <v>tartronate (hydroxymalonate)</v>
          </cell>
          <cell r="B335">
            <v>100000840</v>
          </cell>
          <cell r="C335">
            <v>6309035</v>
          </cell>
          <cell r="D335">
            <v>6.0141893660000001</v>
          </cell>
          <cell r="E335">
            <v>9.3326248000000001E-2</v>
          </cell>
          <cell r="F335">
            <v>-2.7594527040000001</v>
          </cell>
          <cell r="G335">
            <v>1.5908834000000001</v>
          </cell>
          <cell r="H335" t="str">
            <v>Xenobiotics</v>
          </cell>
          <cell r="I335" t="str">
            <v>Food Component/Plant</v>
          </cell>
          <cell r="J335">
            <v>5208</v>
          </cell>
          <cell r="K335" t="str">
            <v>HMDB0035227</v>
          </cell>
          <cell r="L335">
            <v>209</v>
          </cell>
        </row>
        <row r="336">
          <cell r="A336" t="str">
            <v>theanine</v>
          </cell>
          <cell r="B336">
            <v>100000784</v>
          </cell>
          <cell r="C336" t="str">
            <v>NA</v>
          </cell>
          <cell r="D336" t="str">
            <v>NA</v>
          </cell>
          <cell r="E336" t="str">
            <v>Not Detected</v>
          </cell>
          <cell r="F336" t="str">
            <v>NA</v>
          </cell>
          <cell r="G336">
            <v>1.892643047</v>
          </cell>
          <cell r="H336" t="str">
            <v>Xenobiotics</v>
          </cell>
          <cell r="I336" t="str">
            <v>Food Component/Plant</v>
          </cell>
          <cell r="J336">
            <v>5076</v>
          </cell>
          <cell r="K336" t="str">
            <v>HMDB0034365</v>
          </cell>
          <cell r="L336">
            <v>400</v>
          </cell>
        </row>
        <row r="337">
          <cell r="A337" t="str">
            <v>thymol sulfate</v>
          </cell>
          <cell r="B337">
            <v>100001757</v>
          </cell>
          <cell r="C337">
            <v>574240</v>
          </cell>
          <cell r="D337">
            <v>8.0046100999999995E-2</v>
          </cell>
          <cell r="E337">
            <v>0.28312850499999997</v>
          </cell>
          <cell r="F337" t="str">
            <v>NA</v>
          </cell>
          <cell r="G337">
            <v>1.8910098019999999</v>
          </cell>
          <cell r="H337" t="str">
            <v>Xenobiotics</v>
          </cell>
          <cell r="I337" t="str">
            <v>Food Component/Plant</v>
          </cell>
          <cell r="J337">
            <v>5079</v>
          </cell>
          <cell r="K337" t="str">
            <v>HMDB0062720</v>
          </cell>
          <cell r="L337">
            <v>209</v>
          </cell>
        </row>
        <row r="338">
          <cell r="A338" t="str">
            <v>umbelliferone sulfate</v>
          </cell>
          <cell r="B338">
            <v>100006282</v>
          </cell>
          <cell r="C338" t="str">
            <v>NA</v>
          </cell>
          <cell r="D338" t="str">
            <v>NA</v>
          </cell>
          <cell r="E338" t="str">
            <v>Not Detected</v>
          </cell>
          <cell r="F338" t="str">
            <v>NA</v>
          </cell>
          <cell r="G338">
            <v>1.9618880480000001</v>
          </cell>
          <cell r="H338" t="str">
            <v>Xenobiotics</v>
          </cell>
          <cell r="I338" t="str">
            <v>Food Component/Plant</v>
          </cell>
          <cell r="J338">
            <v>5121</v>
          </cell>
          <cell r="K338" t="str">
            <v>HMDB0240565</v>
          </cell>
          <cell r="L338">
            <v>209</v>
          </cell>
        </row>
        <row r="339">
          <cell r="A339" t="str">
            <v>fructose</v>
          </cell>
          <cell r="B339">
            <v>878</v>
          </cell>
          <cell r="C339">
            <v>12257969</v>
          </cell>
          <cell r="D339">
            <v>1.357103293</v>
          </cell>
          <cell r="E339">
            <v>-0.40775328300000002</v>
          </cell>
          <cell r="F339">
            <v>-2.2678874179999999</v>
          </cell>
          <cell r="G339">
            <v>2.056456576</v>
          </cell>
          <cell r="H339" t="str">
            <v>Carbohydrate</v>
          </cell>
          <cell r="I339" t="str">
            <v>Fructose, Mannose and Galactose Metabolism</v>
          </cell>
          <cell r="J339">
            <v>1347</v>
          </cell>
          <cell r="K339" t="str">
            <v>HMDB0000660</v>
          </cell>
          <cell r="L339">
            <v>305</v>
          </cell>
        </row>
        <row r="340">
          <cell r="A340" t="str">
            <v>galactitol (dulcitol)</v>
          </cell>
          <cell r="B340">
            <v>1003</v>
          </cell>
          <cell r="C340" t="str">
            <v>NA</v>
          </cell>
          <cell r="D340" t="str">
            <v>NA</v>
          </cell>
          <cell r="E340" t="str">
            <v>Not Detected</v>
          </cell>
          <cell r="F340">
            <v>-1.7869989230000001</v>
          </cell>
          <cell r="G340">
            <v>2.2554505950000001</v>
          </cell>
          <cell r="H340" t="str">
            <v>Carbohydrate</v>
          </cell>
          <cell r="I340" t="str">
            <v>Fructose, Mannose and Galactose Metabolism</v>
          </cell>
          <cell r="J340">
            <v>1363</v>
          </cell>
          <cell r="K340" t="str">
            <v>HMDB0000107</v>
          </cell>
          <cell r="L340">
            <v>305</v>
          </cell>
        </row>
        <row r="341">
          <cell r="A341" t="str">
            <v>galactonate</v>
          </cell>
          <cell r="B341">
            <v>100001026</v>
          </cell>
          <cell r="C341">
            <v>2272923</v>
          </cell>
          <cell r="D341">
            <v>1.2513904499999999</v>
          </cell>
          <cell r="E341">
            <v>0.112653853</v>
          </cell>
          <cell r="F341" t="str">
            <v>NA</v>
          </cell>
          <cell r="G341">
            <v>1.8057184129999999</v>
          </cell>
          <cell r="H341" t="str">
            <v>Carbohydrate</v>
          </cell>
          <cell r="I341" t="str">
            <v>Fructose, Mannose and Galactose Metabolism</v>
          </cell>
          <cell r="J341">
            <v>1373</v>
          </cell>
          <cell r="K341" t="str">
            <v>HMDB0000565</v>
          </cell>
          <cell r="L341">
            <v>305</v>
          </cell>
        </row>
        <row r="342">
          <cell r="A342" t="str">
            <v>mannitol/sorbitol</v>
          </cell>
          <cell r="B342">
            <v>100001740</v>
          </cell>
          <cell r="C342">
            <v>8009913</v>
          </cell>
          <cell r="D342">
            <v>1.520672255</v>
          </cell>
          <cell r="E342">
            <v>1.403128368</v>
          </cell>
          <cell r="F342">
            <v>-1.4298445040000001</v>
          </cell>
          <cell r="G342">
            <v>2.707097697</v>
          </cell>
          <cell r="H342" t="str">
            <v>Carbohydrate</v>
          </cell>
          <cell r="I342" t="str">
            <v>Fructose, Mannose and Galactose Metabolism</v>
          </cell>
          <cell r="J342">
            <v>1352</v>
          </cell>
          <cell r="K342" t="str">
            <v>HMDB0000247,HMDB0000765</v>
          </cell>
          <cell r="L342">
            <v>305</v>
          </cell>
        </row>
        <row r="343">
          <cell r="A343" t="str">
            <v>mannose</v>
          </cell>
          <cell r="B343">
            <v>803</v>
          </cell>
          <cell r="C343">
            <v>11312580</v>
          </cell>
          <cell r="D343" t="str">
            <v>NA</v>
          </cell>
          <cell r="E343" t="str">
            <v>Not Scored</v>
          </cell>
          <cell r="F343" t="str">
            <v>NA</v>
          </cell>
          <cell r="G343" t="str">
            <v>NA</v>
          </cell>
          <cell r="H343" t="str">
            <v>Carbohydrate</v>
          </cell>
          <cell r="I343" t="str">
            <v>Fructose, Mannose and Galactose Metabolism</v>
          </cell>
          <cell r="J343">
            <v>1353</v>
          </cell>
          <cell r="K343" t="str">
            <v>HMDB0000169</v>
          </cell>
          <cell r="L343">
            <v>305</v>
          </cell>
        </row>
        <row r="344">
          <cell r="A344" t="str">
            <v>gamma-glutamyl-alpha-lysine</v>
          </cell>
          <cell r="B344">
            <v>100010901</v>
          </cell>
          <cell r="C344">
            <v>18318824.699999999</v>
          </cell>
          <cell r="D344">
            <v>3.8890077930000002</v>
          </cell>
          <cell r="E344">
            <v>2.0441416380000001</v>
          </cell>
          <cell r="F344">
            <v>-1.7575971349999999</v>
          </cell>
          <cell r="G344">
            <v>1.9615482710000001</v>
          </cell>
          <cell r="H344" t="str">
            <v>Peptide</v>
          </cell>
          <cell r="I344" t="str">
            <v>Gamma-glutamyl Amino Acid</v>
          </cell>
          <cell r="J344">
            <v>640</v>
          </cell>
          <cell r="L344">
            <v>400</v>
          </cell>
        </row>
        <row r="345">
          <cell r="A345" t="str">
            <v>gamma-glutamyl-epsilon-lysine</v>
          </cell>
          <cell r="B345">
            <v>100001262</v>
          </cell>
          <cell r="C345">
            <v>3975164</v>
          </cell>
          <cell r="D345">
            <v>5.5054394269999998</v>
          </cell>
          <cell r="E345">
            <v>3.2315258899999999</v>
          </cell>
          <cell r="F345" t="str">
            <v>NA</v>
          </cell>
          <cell r="G345">
            <v>1.930239453</v>
          </cell>
          <cell r="H345" t="str">
            <v>Peptide</v>
          </cell>
          <cell r="I345" t="str">
            <v>Gamma-glutamyl Amino Acid</v>
          </cell>
          <cell r="J345">
            <v>641</v>
          </cell>
          <cell r="K345" t="str">
            <v>HMDB0003869</v>
          </cell>
          <cell r="L345">
            <v>400</v>
          </cell>
        </row>
        <row r="346">
          <cell r="A346" t="str">
            <v>gamma-glutamylalanine</v>
          </cell>
          <cell r="B346">
            <v>100001843</v>
          </cell>
          <cell r="C346">
            <v>911293</v>
          </cell>
          <cell r="D346" t="str">
            <v>NA</v>
          </cell>
          <cell r="E346" t="str">
            <v>rare</v>
          </cell>
          <cell r="F346" t="str">
            <v>NA</v>
          </cell>
          <cell r="G346" t="str">
            <v>NA</v>
          </cell>
          <cell r="H346" t="str">
            <v>Peptide</v>
          </cell>
          <cell r="I346" t="str">
            <v>Gamma-glutamyl Amino Acid</v>
          </cell>
          <cell r="J346" t="str">
            <v xml:space="preserve"> </v>
          </cell>
          <cell r="L346" t="str">
            <v>NA</v>
          </cell>
        </row>
        <row r="347">
          <cell r="A347" t="str">
            <v>gamma-glutamylcitrulline*</v>
          </cell>
          <cell r="B347">
            <v>100020241</v>
          </cell>
          <cell r="C347">
            <v>378903</v>
          </cell>
          <cell r="D347">
            <v>2.3425368940000002</v>
          </cell>
          <cell r="E347" t="str">
            <v>Not Scored</v>
          </cell>
          <cell r="F347" t="str">
            <v>NA</v>
          </cell>
          <cell r="G347" t="str">
            <v>NA</v>
          </cell>
          <cell r="H347" t="str">
            <v>Peptide</v>
          </cell>
          <cell r="I347" t="str">
            <v>Gamma-glutamyl Amino Acid</v>
          </cell>
          <cell r="J347">
            <v>649</v>
          </cell>
          <cell r="L347">
            <v>400</v>
          </cell>
        </row>
        <row r="348">
          <cell r="A348" t="str">
            <v>gamma-glutamylglutamate</v>
          </cell>
          <cell r="B348">
            <v>331</v>
          </cell>
          <cell r="C348">
            <v>1177378</v>
          </cell>
          <cell r="D348">
            <v>1.8496266589999999</v>
          </cell>
          <cell r="E348">
            <v>-0.583759896</v>
          </cell>
          <cell r="F348">
            <v>-2.0769221839999998</v>
          </cell>
          <cell r="G348">
            <v>1.7293146960000001</v>
          </cell>
          <cell r="H348" t="str">
            <v>Peptide</v>
          </cell>
          <cell r="I348" t="str">
            <v>Gamma-glutamyl Amino Acid</v>
          </cell>
          <cell r="J348">
            <v>634</v>
          </cell>
          <cell r="K348" t="str">
            <v>HMDB0011737</v>
          </cell>
          <cell r="L348">
            <v>400</v>
          </cell>
        </row>
        <row r="349">
          <cell r="A349" t="str">
            <v>gamma-glutamylglutamine</v>
          </cell>
          <cell r="B349">
            <v>1140</v>
          </cell>
          <cell r="C349">
            <v>16558891</v>
          </cell>
          <cell r="D349">
            <v>2.535886654</v>
          </cell>
          <cell r="E349">
            <v>-1.7115367319999999</v>
          </cell>
          <cell r="F349">
            <v>-2.3144483669999998</v>
          </cell>
          <cell r="G349">
            <v>2.0493321999999998</v>
          </cell>
          <cell r="H349" t="str">
            <v>Peptide</v>
          </cell>
          <cell r="I349" t="str">
            <v>Gamma-glutamyl Amino Acid</v>
          </cell>
          <cell r="J349">
            <v>635</v>
          </cell>
          <cell r="K349" t="str">
            <v>HMDB0011738</v>
          </cell>
          <cell r="L349">
            <v>400</v>
          </cell>
        </row>
        <row r="350">
          <cell r="A350" t="str">
            <v>gamma-glutamylglycine</v>
          </cell>
          <cell r="B350">
            <v>100001294</v>
          </cell>
          <cell r="C350">
            <v>53772032</v>
          </cell>
          <cell r="D350">
            <v>16.32312061</v>
          </cell>
          <cell r="E350">
            <v>1.835938794</v>
          </cell>
          <cell r="F350">
            <v>-1.5346628229999999</v>
          </cell>
          <cell r="G350">
            <v>1.7216267329999999</v>
          </cell>
          <cell r="H350" t="str">
            <v>Peptide</v>
          </cell>
          <cell r="I350" t="str">
            <v>Gamma-glutamyl Amino Acid</v>
          </cell>
          <cell r="J350">
            <v>636</v>
          </cell>
          <cell r="K350" t="str">
            <v>HMDB0011667</v>
          </cell>
          <cell r="L350">
            <v>400</v>
          </cell>
        </row>
        <row r="351">
          <cell r="A351" t="str">
            <v>gamma-glutamylhistidine</v>
          </cell>
          <cell r="B351">
            <v>1235</v>
          </cell>
          <cell r="C351">
            <v>2788470</v>
          </cell>
          <cell r="D351">
            <v>2.1264976579999999</v>
          </cell>
          <cell r="E351">
            <v>1.24531334</v>
          </cell>
          <cell r="F351">
            <v>-1.514573575</v>
          </cell>
          <cell r="G351">
            <v>1.903232789</v>
          </cell>
          <cell r="H351" t="str">
            <v>Peptide</v>
          </cell>
          <cell r="I351" t="str">
            <v>Gamma-glutamyl Amino Acid</v>
          </cell>
          <cell r="J351">
            <v>637</v>
          </cell>
          <cell r="K351" t="str">
            <v>HMDB0029151</v>
          </cell>
          <cell r="L351">
            <v>400</v>
          </cell>
        </row>
        <row r="352">
          <cell r="A352" t="str">
            <v>gamma-glutamylisoleucine*</v>
          </cell>
          <cell r="B352">
            <v>100001485</v>
          </cell>
          <cell r="C352">
            <v>10272518</v>
          </cell>
          <cell r="D352">
            <v>13.106697069999999</v>
          </cell>
          <cell r="E352">
            <v>2.6572959310000002</v>
          </cell>
          <cell r="F352">
            <v>-1.4238365310000001</v>
          </cell>
          <cell r="G352">
            <v>2.0059490860000002</v>
          </cell>
          <cell r="H352" t="str">
            <v>Peptide</v>
          </cell>
          <cell r="I352" t="str">
            <v>Gamma-glutamyl Amino Acid</v>
          </cell>
          <cell r="J352">
            <v>638</v>
          </cell>
          <cell r="K352" t="str">
            <v>HMDB0011170</v>
          </cell>
          <cell r="L352">
            <v>400</v>
          </cell>
        </row>
        <row r="353">
          <cell r="A353" t="str">
            <v>gamma-glutamylleucine</v>
          </cell>
          <cell r="B353">
            <v>1268</v>
          </cell>
          <cell r="C353">
            <v>11975891</v>
          </cell>
          <cell r="D353">
            <v>4.771777009</v>
          </cell>
          <cell r="E353">
            <v>1.9473067390000001</v>
          </cell>
          <cell r="F353">
            <v>-1.562993227</v>
          </cell>
          <cell r="G353">
            <v>2.0347183169999998</v>
          </cell>
          <cell r="H353" t="str">
            <v>Peptide</v>
          </cell>
          <cell r="I353" t="str">
            <v>Gamma-glutamyl Amino Acid</v>
          </cell>
          <cell r="J353">
            <v>639</v>
          </cell>
          <cell r="K353" t="str">
            <v>HMDB0011171</v>
          </cell>
          <cell r="L353">
            <v>400</v>
          </cell>
        </row>
        <row r="354">
          <cell r="A354" t="str">
            <v>gamma-glutamylmethionine</v>
          </cell>
          <cell r="B354">
            <v>100001313</v>
          </cell>
          <cell r="C354">
            <v>1264458</v>
          </cell>
          <cell r="D354">
            <v>3.4060116960000002</v>
          </cell>
          <cell r="E354">
            <v>-1.123742797</v>
          </cell>
          <cell r="F354">
            <v>-1.876284362</v>
          </cell>
          <cell r="G354">
            <v>1.9102999140000001</v>
          </cell>
          <cell r="H354" t="str">
            <v>Peptide</v>
          </cell>
          <cell r="I354" t="str">
            <v>Gamma-glutamyl Amino Acid</v>
          </cell>
          <cell r="J354">
            <v>642</v>
          </cell>
          <cell r="K354" t="str">
            <v>HMDB0029155</v>
          </cell>
          <cell r="L354">
            <v>400</v>
          </cell>
        </row>
        <row r="355">
          <cell r="A355" t="str">
            <v>gamma-glutamylphenylalanine</v>
          </cell>
          <cell r="B355">
            <v>100000491</v>
          </cell>
          <cell r="C355">
            <v>2385184</v>
          </cell>
          <cell r="D355">
            <v>2.0278366060000002</v>
          </cell>
          <cell r="E355">
            <v>1.726532881</v>
          </cell>
          <cell r="F355">
            <v>-1.800908234</v>
          </cell>
          <cell r="G355">
            <v>1.993366</v>
          </cell>
          <cell r="H355" t="str">
            <v>Peptide</v>
          </cell>
          <cell r="I355" t="str">
            <v>Gamma-glutamyl Amino Acid</v>
          </cell>
          <cell r="J355">
            <v>643</v>
          </cell>
          <cell r="K355" t="str">
            <v>HMDB0000594</v>
          </cell>
          <cell r="L355">
            <v>400</v>
          </cell>
        </row>
        <row r="356">
          <cell r="A356" t="str">
            <v>gamma-glutamylthreonine</v>
          </cell>
          <cell r="B356">
            <v>100001314</v>
          </cell>
          <cell r="C356">
            <v>21078209</v>
          </cell>
          <cell r="D356">
            <v>5.4555454330000002</v>
          </cell>
          <cell r="E356">
            <v>4.6121674510000004</v>
          </cell>
          <cell r="F356">
            <v>-2.0504354679999999</v>
          </cell>
          <cell r="G356">
            <v>1.9797214649999999</v>
          </cell>
          <cell r="H356" t="str">
            <v>Peptide</v>
          </cell>
          <cell r="I356" t="str">
            <v>Gamma-glutamyl Amino Acid</v>
          </cell>
          <cell r="J356">
            <v>644</v>
          </cell>
          <cell r="K356" t="str">
            <v>HMDB0029159</v>
          </cell>
          <cell r="L356">
            <v>400</v>
          </cell>
        </row>
        <row r="357">
          <cell r="A357" t="str">
            <v>gamma-glutamyltryptophan</v>
          </cell>
          <cell r="B357">
            <v>100001295</v>
          </cell>
          <cell r="C357">
            <v>362846</v>
          </cell>
          <cell r="D357">
            <v>1.387986336</v>
          </cell>
          <cell r="E357">
            <v>1.3256145420000001</v>
          </cell>
          <cell r="F357" t="str">
            <v>NA</v>
          </cell>
          <cell r="G357">
            <v>1.8167528070000001</v>
          </cell>
          <cell r="H357" t="str">
            <v>Peptide</v>
          </cell>
          <cell r="I357" t="str">
            <v>Gamma-glutamyl Amino Acid</v>
          </cell>
          <cell r="J357">
            <v>645</v>
          </cell>
          <cell r="K357" t="str">
            <v>HMDB0029160</v>
          </cell>
          <cell r="L357">
            <v>400</v>
          </cell>
        </row>
        <row r="358">
          <cell r="A358" t="str">
            <v>gamma-glutamyltyrosine</v>
          </cell>
          <cell r="B358">
            <v>1102</v>
          </cell>
          <cell r="C358">
            <v>237166</v>
          </cell>
          <cell r="D358">
            <v>2.7452310400000002</v>
          </cell>
          <cell r="E358">
            <v>0.83882606400000004</v>
          </cell>
          <cell r="F358" t="str">
            <v>NA</v>
          </cell>
          <cell r="G358">
            <v>1.734847136</v>
          </cell>
          <cell r="H358" t="str">
            <v>Peptide</v>
          </cell>
          <cell r="I358" t="str">
            <v>Gamma-glutamyl Amino Acid</v>
          </cell>
          <cell r="J358">
            <v>646</v>
          </cell>
          <cell r="K358" t="str">
            <v>HMDB0011741</v>
          </cell>
          <cell r="L358">
            <v>209</v>
          </cell>
        </row>
        <row r="359">
          <cell r="A359" t="str">
            <v>gamma-glutamylvaline</v>
          </cell>
          <cell r="B359">
            <v>100001126</v>
          </cell>
          <cell r="C359">
            <v>27356693</v>
          </cell>
          <cell r="D359">
            <v>9.7982038750000005</v>
          </cell>
          <cell r="E359">
            <v>2.0291809669999998</v>
          </cell>
          <cell r="F359">
            <v>-1.681859167</v>
          </cell>
          <cell r="G359">
            <v>1.8126241030000001</v>
          </cell>
          <cell r="H359" t="str">
            <v>Peptide</v>
          </cell>
          <cell r="I359" t="str">
            <v>Gamma-glutamyl Amino Acid</v>
          </cell>
          <cell r="J359">
            <v>647</v>
          </cell>
          <cell r="K359" t="str">
            <v>HMDB0011172</v>
          </cell>
          <cell r="L359">
            <v>400</v>
          </cell>
        </row>
        <row r="360">
          <cell r="A360" t="str">
            <v>2-pyrrolidinone</v>
          </cell>
          <cell r="B360">
            <v>100001081</v>
          </cell>
          <cell r="C360">
            <v>2861073</v>
          </cell>
          <cell r="D360">
            <v>2.0912411319999999</v>
          </cell>
          <cell r="E360">
            <v>1.586727437</v>
          </cell>
          <cell r="F360">
            <v>-2.402519055</v>
          </cell>
          <cell r="G360">
            <v>1.973185709</v>
          </cell>
          <cell r="H360" t="str">
            <v>Amino Acid</v>
          </cell>
          <cell r="I360" t="str">
            <v>Glutamate Metabolism</v>
          </cell>
          <cell r="J360">
            <v>60</v>
          </cell>
          <cell r="K360" t="str">
            <v>HMDB0002039</v>
          </cell>
          <cell r="L360">
            <v>400</v>
          </cell>
        </row>
        <row r="361">
          <cell r="A361" t="str">
            <v>4-hydroxyglutamate</v>
          </cell>
          <cell r="B361">
            <v>100002544</v>
          </cell>
          <cell r="C361">
            <v>1121206</v>
          </cell>
          <cell r="D361">
            <v>1.5085707669999999</v>
          </cell>
          <cell r="E361">
            <v>1.708895745</v>
          </cell>
          <cell r="F361" t="str">
            <v>NA</v>
          </cell>
          <cell r="G361">
            <v>1.7362402779999999</v>
          </cell>
          <cell r="H361" t="str">
            <v>Amino Acid</v>
          </cell>
          <cell r="I361" t="str">
            <v>Glutamate Metabolism</v>
          </cell>
          <cell r="J361">
            <v>51</v>
          </cell>
          <cell r="K361" t="str">
            <v>HMDB0001344</v>
          </cell>
          <cell r="L361">
            <v>400</v>
          </cell>
        </row>
        <row r="362">
          <cell r="A362" t="str">
            <v>alpha-ketoglutaramate*</v>
          </cell>
          <cell r="B362">
            <v>100002397</v>
          </cell>
          <cell r="C362">
            <v>5129549</v>
          </cell>
          <cell r="D362">
            <v>0.97900657400000002</v>
          </cell>
          <cell r="E362">
            <v>0.74544757699999997</v>
          </cell>
          <cell r="F362">
            <v>-2.5614558860000001</v>
          </cell>
          <cell r="G362">
            <v>1.5060479929999999</v>
          </cell>
          <cell r="H362" t="str">
            <v>Amino Acid</v>
          </cell>
          <cell r="I362" t="str">
            <v>Glutamate Metabolism</v>
          </cell>
          <cell r="J362">
            <v>46</v>
          </cell>
          <cell r="K362" t="str">
            <v>HMDB0001552</v>
          </cell>
          <cell r="L362">
            <v>305</v>
          </cell>
        </row>
        <row r="363">
          <cell r="A363" t="str">
            <v>beta-citrylglutamate</v>
          </cell>
          <cell r="B363">
            <v>100003271</v>
          </cell>
          <cell r="C363">
            <v>268679</v>
          </cell>
          <cell r="D363">
            <v>0.435903967</v>
          </cell>
          <cell r="E363">
            <v>1.1047692170000001</v>
          </cell>
          <cell r="F363">
            <v>-1.62478202</v>
          </cell>
          <cell r="G363">
            <v>2.0069287220000001</v>
          </cell>
          <cell r="H363" t="str">
            <v>Amino Acid</v>
          </cell>
          <cell r="I363" t="str">
            <v>Glutamate Metabolism</v>
          </cell>
          <cell r="J363">
            <v>56</v>
          </cell>
          <cell r="L363">
            <v>209</v>
          </cell>
        </row>
        <row r="364">
          <cell r="A364" t="str">
            <v>carboxyethyl-GABA</v>
          </cell>
          <cell r="B364">
            <v>100003260</v>
          </cell>
          <cell r="C364">
            <v>311084</v>
          </cell>
          <cell r="D364">
            <v>1.089202996</v>
          </cell>
          <cell r="E364">
            <v>-0.28402693800000001</v>
          </cell>
          <cell r="F364">
            <v>-2.3889750919999999</v>
          </cell>
          <cell r="G364">
            <v>1.8554222520000001</v>
          </cell>
          <cell r="H364" t="str">
            <v>Amino Acid</v>
          </cell>
          <cell r="I364" t="str">
            <v>Glutamate Metabolism</v>
          </cell>
          <cell r="J364">
            <v>58</v>
          </cell>
          <cell r="K364" t="str">
            <v>HMDB0002201</v>
          </cell>
          <cell r="L364">
            <v>400</v>
          </cell>
        </row>
        <row r="365">
          <cell r="A365" t="str">
            <v xml:space="preserve">gamma-aminobutyrate (GABA) </v>
          </cell>
          <cell r="B365">
            <v>141</v>
          </cell>
          <cell r="C365" t="str">
            <v>NA</v>
          </cell>
          <cell r="D365" t="str">
            <v>NA</v>
          </cell>
          <cell r="E365" t="str">
            <v>Not Detected</v>
          </cell>
          <cell r="F365" t="str">
            <v>NA</v>
          </cell>
          <cell r="G365" t="str">
            <v>NA</v>
          </cell>
          <cell r="H365" t="str">
            <v>Amino Acid</v>
          </cell>
          <cell r="I365" t="str">
            <v>Glutamate Metabolism</v>
          </cell>
          <cell r="J365">
            <v>54</v>
          </cell>
          <cell r="K365" t="str">
            <v>NA</v>
          </cell>
          <cell r="L365">
            <v>400</v>
          </cell>
        </row>
        <row r="366">
          <cell r="A366" t="str">
            <v>glutamate</v>
          </cell>
          <cell r="B366">
            <v>561</v>
          </cell>
          <cell r="C366">
            <v>1019412670</v>
          </cell>
          <cell r="D366">
            <v>1.0196496180000001</v>
          </cell>
          <cell r="E366">
            <v>1.402715527</v>
          </cell>
          <cell r="F366">
            <v>-1.814416775</v>
          </cell>
          <cell r="G366">
            <v>1.8911004060000001</v>
          </cell>
          <cell r="H366" t="str">
            <v>Amino Acid</v>
          </cell>
          <cell r="I366" t="str">
            <v>Glutamate Metabolism</v>
          </cell>
          <cell r="J366">
            <v>44</v>
          </cell>
          <cell r="K366" t="str">
            <v>HMDB0000148</v>
          </cell>
          <cell r="L366">
            <v>400</v>
          </cell>
        </row>
        <row r="367">
          <cell r="A367" t="str">
            <v>glutamine</v>
          </cell>
          <cell r="B367">
            <v>563</v>
          </cell>
          <cell r="C367">
            <v>2928912606</v>
          </cell>
          <cell r="D367">
            <v>2.0859094599999999</v>
          </cell>
          <cell r="E367">
            <v>1.532579895</v>
          </cell>
          <cell r="F367">
            <v>-1.9369533400000001</v>
          </cell>
          <cell r="G367">
            <v>1.824635445</v>
          </cell>
          <cell r="H367" t="str">
            <v>Amino Acid</v>
          </cell>
          <cell r="I367" t="str">
            <v>Glutamate Metabolism</v>
          </cell>
          <cell r="J367">
            <v>45</v>
          </cell>
          <cell r="K367" t="str">
            <v>HMDB0000641</v>
          </cell>
          <cell r="L367">
            <v>400</v>
          </cell>
        </row>
        <row r="368">
          <cell r="A368" t="str">
            <v>N-acetyl-aspartyl-glutamate (NAAG)</v>
          </cell>
          <cell r="B368">
            <v>100001612</v>
          </cell>
          <cell r="C368">
            <v>838214</v>
          </cell>
          <cell r="D368">
            <v>3.2174897699999998</v>
          </cell>
          <cell r="E368" t="str">
            <v>Not Scored</v>
          </cell>
          <cell r="F368" t="str">
            <v>NA</v>
          </cell>
          <cell r="G368" t="str">
            <v>NA</v>
          </cell>
          <cell r="H368" t="str">
            <v>Amino Acid</v>
          </cell>
          <cell r="I368" t="str">
            <v>Glutamate Metabolism</v>
          </cell>
          <cell r="J368">
            <v>55</v>
          </cell>
          <cell r="K368" t="str">
            <v>HMDB0001067</v>
          </cell>
          <cell r="L368">
            <v>400</v>
          </cell>
        </row>
        <row r="369">
          <cell r="A369" t="str">
            <v>N-acetylglutamate</v>
          </cell>
          <cell r="B369">
            <v>100000282</v>
          </cell>
          <cell r="C369">
            <v>637111</v>
          </cell>
          <cell r="D369">
            <v>1.032286968</v>
          </cell>
          <cell r="E369">
            <v>0.20696793999999999</v>
          </cell>
          <cell r="F369">
            <v>-2.1057125409999999</v>
          </cell>
          <cell r="G369">
            <v>2.2716976999999998</v>
          </cell>
          <cell r="H369" t="str">
            <v>Amino Acid</v>
          </cell>
          <cell r="I369" t="str">
            <v>Glutamate Metabolism</v>
          </cell>
          <cell r="J369">
            <v>47</v>
          </cell>
          <cell r="K369" t="str">
            <v>HMDB0001138</v>
          </cell>
          <cell r="L369">
            <v>305</v>
          </cell>
        </row>
        <row r="370">
          <cell r="A370" t="str">
            <v>N-acetylglutamine</v>
          </cell>
          <cell r="B370">
            <v>100001253</v>
          </cell>
          <cell r="C370">
            <v>131381</v>
          </cell>
          <cell r="D370" t="str">
            <v>NA</v>
          </cell>
          <cell r="E370" t="str">
            <v>Low filled in Normalizing Matrix</v>
          </cell>
          <cell r="F370" t="str">
            <v>NA</v>
          </cell>
          <cell r="G370">
            <v>1.7856951910000001</v>
          </cell>
          <cell r="H370" t="str">
            <v>Amino Acid</v>
          </cell>
          <cell r="I370" t="str">
            <v>Glutamate Metabolism</v>
          </cell>
          <cell r="J370">
            <v>48</v>
          </cell>
          <cell r="K370" t="str">
            <v>HMDB0006029</v>
          </cell>
          <cell r="L370">
            <v>209</v>
          </cell>
        </row>
        <row r="371">
          <cell r="A371" t="str">
            <v>S-1-pyrroline-5-carboxylate</v>
          </cell>
          <cell r="B371">
            <v>35</v>
          </cell>
          <cell r="C371">
            <v>3039818</v>
          </cell>
          <cell r="D371">
            <v>2.215244271</v>
          </cell>
          <cell r="E371">
            <v>0.484857341</v>
          </cell>
          <cell r="F371" t="str">
            <v>NA</v>
          </cell>
          <cell r="G371">
            <v>1.6304044360000001</v>
          </cell>
          <cell r="H371" t="str">
            <v>Amino Acid</v>
          </cell>
          <cell r="I371" t="str">
            <v>Glutamate Metabolism</v>
          </cell>
          <cell r="J371">
            <v>62</v>
          </cell>
          <cell r="K371" t="str">
            <v>HMDB0001301</v>
          </cell>
          <cell r="L371">
            <v>400</v>
          </cell>
        </row>
        <row r="372">
          <cell r="A372" t="str">
            <v>2-aminobutyrate</v>
          </cell>
          <cell r="B372">
            <v>1128</v>
          </cell>
          <cell r="C372">
            <v>90949961</v>
          </cell>
          <cell r="D372">
            <v>1.013386761</v>
          </cell>
          <cell r="E372">
            <v>-0.60053035499999996</v>
          </cell>
          <cell r="F372">
            <v>-2.0232387059999999</v>
          </cell>
          <cell r="G372">
            <v>2.2720962820000001</v>
          </cell>
          <cell r="H372" t="str">
            <v>Amino Acid</v>
          </cell>
          <cell r="I372" t="str">
            <v>Glutathione Metabolism</v>
          </cell>
          <cell r="J372">
            <v>580</v>
          </cell>
          <cell r="K372" t="str">
            <v>HMDB0000452</v>
          </cell>
          <cell r="L372">
            <v>400</v>
          </cell>
        </row>
        <row r="373">
          <cell r="A373" t="str">
            <v>2-hydroxybutyrate/2-hydroxyisobutyrate</v>
          </cell>
          <cell r="B373">
            <v>100008928</v>
          </cell>
          <cell r="C373">
            <v>77623036</v>
          </cell>
          <cell r="D373">
            <v>1.874196363</v>
          </cell>
          <cell r="E373">
            <v>0.44043712899999998</v>
          </cell>
          <cell r="F373">
            <v>-1.859537558</v>
          </cell>
          <cell r="G373">
            <v>2.0823177369999999</v>
          </cell>
          <cell r="H373" t="str">
            <v>Amino Acid</v>
          </cell>
          <cell r="I373" t="str">
            <v>Glutathione Metabolism</v>
          </cell>
          <cell r="J373">
            <v>582</v>
          </cell>
          <cell r="K373" t="str">
            <v>HMDB0000729,HMDB00008</v>
          </cell>
          <cell r="L373">
            <v>305</v>
          </cell>
        </row>
        <row r="374">
          <cell r="A374" t="str">
            <v>5-oxoproline</v>
          </cell>
          <cell r="B374">
            <v>1021</v>
          </cell>
          <cell r="C374">
            <v>128657866</v>
          </cell>
          <cell r="D374">
            <v>0.89218588300000001</v>
          </cell>
          <cell r="E374">
            <v>4.8232743879999997</v>
          </cell>
          <cell r="F374">
            <v>-1.7958286990000001</v>
          </cell>
          <cell r="G374">
            <v>1.7050047589999999</v>
          </cell>
          <cell r="H374" t="str">
            <v>Amino Acid</v>
          </cell>
          <cell r="I374" t="str">
            <v>Glutathione Metabolism</v>
          </cell>
          <cell r="J374">
            <v>579</v>
          </cell>
          <cell r="K374" t="str">
            <v>HMDB0000267</v>
          </cell>
          <cell r="L374">
            <v>209</v>
          </cell>
        </row>
        <row r="375">
          <cell r="A375" t="str">
            <v>cys-gly, oxidized</v>
          </cell>
          <cell r="B375">
            <v>1224</v>
          </cell>
          <cell r="C375">
            <v>144630</v>
          </cell>
          <cell r="D375">
            <v>5.0097079999999999E-3</v>
          </cell>
          <cell r="E375">
            <v>-3.3132740549999999</v>
          </cell>
          <cell r="F375">
            <v>-1.8722130530000001</v>
          </cell>
          <cell r="G375">
            <v>1.5304604669999999</v>
          </cell>
          <cell r="H375" t="str">
            <v>Amino Acid</v>
          </cell>
          <cell r="I375" t="str">
            <v>Glutathione Metabolism</v>
          </cell>
          <cell r="J375">
            <v>578</v>
          </cell>
          <cell r="L375">
            <v>400</v>
          </cell>
        </row>
        <row r="376">
          <cell r="A376" t="str">
            <v>cysteinylglycine</v>
          </cell>
          <cell r="B376">
            <v>278</v>
          </cell>
          <cell r="C376">
            <v>365713</v>
          </cell>
          <cell r="D376">
            <v>8.4042790000000006E-3</v>
          </cell>
          <cell r="E376">
            <v>-2.474196337</v>
          </cell>
          <cell r="F376" t="str">
            <v>NA</v>
          </cell>
          <cell r="G376">
            <v>1.7602184350000001</v>
          </cell>
          <cell r="H376" t="str">
            <v>Amino Acid</v>
          </cell>
          <cell r="I376" t="str">
            <v>Glutathione Metabolism</v>
          </cell>
          <cell r="J376">
            <v>576</v>
          </cell>
          <cell r="K376" t="str">
            <v>HMDB0000078</v>
          </cell>
          <cell r="L376">
            <v>400</v>
          </cell>
        </row>
        <row r="377">
          <cell r="A377" t="str">
            <v>cysteinylglycine disulfide*</v>
          </cell>
          <cell r="B377">
            <v>100002466</v>
          </cell>
          <cell r="C377">
            <v>5454954</v>
          </cell>
          <cell r="D377">
            <v>4.1544418999999999E-2</v>
          </cell>
          <cell r="E377">
            <v>-2.0117022429999998</v>
          </cell>
          <cell r="F377">
            <v>-1.9342185810000001</v>
          </cell>
          <cell r="G377">
            <v>1.3963470339999999</v>
          </cell>
          <cell r="H377" t="str">
            <v>Amino Acid</v>
          </cell>
          <cell r="I377" t="str">
            <v>Glutathione Metabolism</v>
          </cell>
          <cell r="J377">
            <v>577</v>
          </cell>
          <cell r="K377" t="str">
            <v>HMDB0000709</v>
          </cell>
          <cell r="L377">
            <v>400</v>
          </cell>
        </row>
        <row r="378">
          <cell r="A378" t="str">
            <v>glycerol</v>
          </cell>
          <cell r="B378">
            <v>1254</v>
          </cell>
          <cell r="C378">
            <v>2219941</v>
          </cell>
          <cell r="D378">
            <v>2.469509645</v>
          </cell>
          <cell r="E378">
            <v>0.16968694000000001</v>
          </cell>
          <cell r="F378">
            <v>-1.964438688</v>
          </cell>
          <cell r="G378">
            <v>1.9444108899999999</v>
          </cell>
          <cell r="H378" t="str">
            <v>Lipid</v>
          </cell>
          <cell r="I378" t="str">
            <v>Glycerolipid Metabolism</v>
          </cell>
          <cell r="J378">
            <v>2842</v>
          </cell>
          <cell r="K378" t="str">
            <v>HMDB0000131</v>
          </cell>
          <cell r="L378">
            <v>209</v>
          </cell>
        </row>
        <row r="379">
          <cell r="A379" t="str">
            <v>glycerol 3-phosphate</v>
          </cell>
          <cell r="B379">
            <v>100000258</v>
          </cell>
          <cell r="C379">
            <v>596106</v>
          </cell>
          <cell r="D379">
            <v>2.5811711929999999</v>
          </cell>
          <cell r="E379">
            <v>1.2803788490000001</v>
          </cell>
          <cell r="F379" t="str">
            <v>NA</v>
          </cell>
          <cell r="G379">
            <v>1.494911968</v>
          </cell>
          <cell r="H379" t="str">
            <v>Lipid</v>
          </cell>
          <cell r="I379" t="str">
            <v>Glycerolipid Metabolism</v>
          </cell>
          <cell r="J379">
            <v>2843</v>
          </cell>
          <cell r="K379" t="str">
            <v>HMDB0000126</v>
          </cell>
          <cell r="L379">
            <v>400</v>
          </cell>
        </row>
        <row r="380">
          <cell r="A380" t="str">
            <v>glycerophosphoglycerol</v>
          </cell>
          <cell r="B380">
            <v>100001619</v>
          </cell>
          <cell r="C380">
            <v>196244</v>
          </cell>
          <cell r="D380">
            <v>0.67761940300000001</v>
          </cell>
          <cell r="E380">
            <v>-7.617136E-3</v>
          </cell>
          <cell r="F380" t="str">
            <v>NA</v>
          </cell>
          <cell r="G380">
            <v>1.7133428470000001</v>
          </cell>
          <cell r="H380" t="str">
            <v>Lipid</v>
          </cell>
          <cell r="I380" t="str">
            <v>Glycerolipid Metabolism</v>
          </cell>
          <cell r="J380">
            <v>2848</v>
          </cell>
          <cell r="K380" t="str">
            <v>HMDB0240316</v>
          </cell>
          <cell r="L380">
            <v>305</v>
          </cell>
        </row>
        <row r="381">
          <cell r="A381" t="str">
            <v>betaine</v>
          </cell>
          <cell r="B381">
            <v>799</v>
          </cell>
          <cell r="C381">
            <v>822504341</v>
          </cell>
          <cell r="D381">
            <v>1.1995965529999999</v>
          </cell>
          <cell r="E381">
            <v>-0.84812305300000002</v>
          </cell>
          <cell r="F381">
            <v>-1.9275524509999999</v>
          </cell>
          <cell r="G381">
            <v>2.27003625</v>
          </cell>
          <cell r="H381" t="str">
            <v>Amino Acid</v>
          </cell>
          <cell r="I381" t="str">
            <v>Glycine, Serine and Threonine Metabolism</v>
          </cell>
          <cell r="J381">
            <v>7</v>
          </cell>
          <cell r="K381" t="str">
            <v>HMDB0000043</v>
          </cell>
          <cell r="L381">
            <v>400</v>
          </cell>
        </row>
        <row r="382">
          <cell r="A382" t="str">
            <v>dimethylglycine</v>
          </cell>
          <cell r="B382">
            <v>806</v>
          </cell>
          <cell r="C382">
            <v>72670664</v>
          </cell>
          <cell r="D382">
            <v>3.0529401539999999</v>
          </cell>
          <cell r="E382">
            <v>1.738421813</v>
          </cell>
          <cell r="F382">
            <v>-1.9004342329999999</v>
          </cell>
          <cell r="G382">
            <v>2.3095655650000002</v>
          </cell>
          <cell r="H382" t="str">
            <v>Amino Acid</v>
          </cell>
          <cell r="I382" t="str">
            <v>Glycine, Serine and Threonine Metabolism</v>
          </cell>
          <cell r="J382">
            <v>6</v>
          </cell>
          <cell r="K382" t="str">
            <v>HMDB0000092</v>
          </cell>
          <cell r="L382">
            <v>400</v>
          </cell>
        </row>
        <row r="383">
          <cell r="A383" t="str">
            <v>glycine</v>
          </cell>
          <cell r="B383">
            <v>340</v>
          </cell>
          <cell r="C383">
            <v>155829772</v>
          </cell>
          <cell r="D383">
            <v>1.756115826</v>
          </cell>
          <cell r="E383">
            <v>1.4156563419999999</v>
          </cell>
          <cell r="F383">
            <v>-2.0737689279999998</v>
          </cell>
          <cell r="G383">
            <v>1.903499695</v>
          </cell>
          <cell r="H383" t="str">
            <v>Amino Acid</v>
          </cell>
          <cell r="I383" t="str">
            <v>Glycine, Serine and Threonine Metabolism</v>
          </cell>
          <cell r="J383">
            <v>1</v>
          </cell>
          <cell r="K383" t="str">
            <v>HMDB0000123</v>
          </cell>
          <cell r="L383">
            <v>400</v>
          </cell>
        </row>
        <row r="384">
          <cell r="A384" t="str">
            <v>N-acetylglycine</v>
          </cell>
          <cell r="B384">
            <v>100001006</v>
          </cell>
          <cell r="C384">
            <v>2653154</v>
          </cell>
          <cell r="D384">
            <v>0.79034706499999996</v>
          </cell>
          <cell r="E384">
            <v>-0.93792220100000001</v>
          </cell>
          <cell r="F384">
            <v>-1.7128521409999999</v>
          </cell>
          <cell r="G384">
            <v>2.0526573589999999</v>
          </cell>
          <cell r="H384" t="str">
            <v>Amino Acid</v>
          </cell>
          <cell r="I384" t="str">
            <v>Glycine, Serine and Threonine Metabolism</v>
          </cell>
          <cell r="J384">
            <v>2</v>
          </cell>
          <cell r="K384" t="str">
            <v>HMDB0000532</v>
          </cell>
          <cell r="L384">
            <v>400</v>
          </cell>
        </row>
        <row r="385">
          <cell r="A385" t="str">
            <v>N-acetylserine</v>
          </cell>
          <cell r="B385">
            <v>100001851</v>
          </cell>
          <cell r="C385">
            <v>16013669</v>
          </cell>
          <cell r="D385">
            <v>2.6535586160000002</v>
          </cell>
          <cell r="E385">
            <v>3.0121074490000002</v>
          </cell>
          <cell r="F385">
            <v>-1.9340183609999999</v>
          </cell>
          <cell r="G385">
            <v>2.0526865889999999</v>
          </cell>
          <cell r="H385" t="str">
            <v>Amino Acid</v>
          </cell>
          <cell r="I385" t="str">
            <v>Glycine, Serine and Threonine Metabolism</v>
          </cell>
          <cell r="J385">
            <v>11</v>
          </cell>
          <cell r="K385" t="str">
            <v>HMDB0002931</v>
          </cell>
          <cell r="L385">
            <v>305</v>
          </cell>
        </row>
        <row r="386">
          <cell r="A386" t="str">
            <v>N-acetylthreonine</v>
          </cell>
          <cell r="B386">
            <v>100001274</v>
          </cell>
          <cell r="C386">
            <v>2422896</v>
          </cell>
          <cell r="D386">
            <v>1.474480593</v>
          </cell>
          <cell r="E386">
            <v>2.1553384210000002</v>
          </cell>
          <cell r="F386">
            <v>-2.1237369300000002</v>
          </cell>
          <cell r="G386">
            <v>2.009011181</v>
          </cell>
          <cell r="H386" t="str">
            <v>Amino Acid</v>
          </cell>
          <cell r="I386" t="str">
            <v>Glycine, Serine and Threonine Metabolism</v>
          </cell>
          <cell r="J386">
            <v>18</v>
          </cell>
          <cell r="K386" t="str">
            <v>HMDB0062557</v>
          </cell>
          <cell r="L386">
            <v>209</v>
          </cell>
        </row>
        <row r="387">
          <cell r="A387" t="str">
            <v>sarcosine</v>
          </cell>
          <cell r="B387">
            <v>1023</v>
          </cell>
          <cell r="C387">
            <v>2811020</v>
          </cell>
          <cell r="D387">
            <v>0.53022006499999996</v>
          </cell>
          <cell r="E387">
            <v>-3.9130664739999999</v>
          </cell>
          <cell r="F387">
            <v>-2.0777357049999998</v>
          </cell>
          <cell r="G387">
            <v>1.978927731</v>
          </cell>
          <cell r="H387" t="str">
            <v>Amino Acid</v>
          </cell>
          <cell r="I387" t="str">
            <v>Glycine, Serine and Threonine Metabolism</v>
          </cell>
          <cell r="J387">
            <v>5</v>
          </cell>
          <cell r="K387" t="str">
            <v>HMDB0000271</v>
          </cell>
          <cell r="L387">
            <v>400</v>
          </cell>
        </row>
        <row r="388">
          <cell r="A388" t="str">
            <v>serine</v>
          </cell>
          <cell r="B388">
            <v>503</v>
          </cell>
          <cell r="C388">
            <v>508114676</v>
          </cell>
          <cell r="D388">
            <v>2.3174308799999999</v>
          </cell>
          <cell r="E388">
            <v>3.439828517</v>
          </cell>
          <cell r="F388">
            <v>-2.1259838289999999</v>
          </cell>
          <cell r="G388">
            <v>1.8735457010000001</v>
          </cell>
          <cell r="H388" t="str">
            <v>Amino Acid</v>
          </cell>
          <cell r="I388" t="str">
            <v>Glycine, Serine and Threonine Metabolism</v>
          </cell>
          <cell r="J388">
            <v>10</v>
          </cell>
          <cell r="K388" t="str">
            <v>HMDB0000187</v>
          </cell>
          <cell r="L388">
            <v>400</v>
          </cell>
        </row>
        <row r="389">
          <cell r="A389" t="str">
            <v>threonine</v>
          </cell>
          <cell r="B389">
            <v>564</v>
          </cell>
          <cell r="C389">
            <v>1921148520</v>
          </cell>
          <cell r="D389">
            <v>2.6751389909999999</v>
          </cell>
          <cell r="E389">
            <v>3.9202127180000002</v>
          </cell>
          <cell r="F389">
            <v>-1.9827126349999999</v>
          </cell>
          <cell r="G389">
            <v>2.0054478950000001</v>
          </cell>
          <cell r="H389" t="str">
            <v>Amino Acid</v>
          </cell>
          <cell r="I389" t="str">
            <v>Glycine, Serine and Threonine Metabolism</v>
          </cell>
          <cell r="J389">
            <v>17</v>
          </cell>
          <cell r="K389" t="str">
            <v>HMDB0000167</v>
          </cell>
          <cell r="L389">
            <v>400</v>
          </cell>
        </row>
        <row r="390">
          <cell r="A390" t="str">
            <v>maltose</v>
          </cell>
          <cell r="B390">
            <v>913</v>
          </cell>
          <cell r="C390">
            <v>1052485</v>
          </cell>
          <cell r="D390">
            <v>0.48948465000000002</v>
          </cell>
          <cell r="E390">
            <v>-3.0733686999999999E-2</v>
          </cell>
          <cell r="F390" t="str">
            <v>NA</v>
          </cell>
          <cell r="G390">
            <v>1.4771525240000001</v>
          </cell>
          <cell r="H390" t="str">
            <v>Carbohydrate</v>
          </cell>
          <cell r="I390" t="str">
            <v>Glycogen Metabolism</v>
          </cell>
          <cell r="J390">
            <v>1300</v>
          </cell>
          <cell r="K390" t="str">
            <v>HMDB0000163</v>
          </cell>
          <cell r="L390">
            <v>305</v>
          </cell>
        </row>
        <row r="391">
          <cell r="A391" t="str">
            <v>maltotriose</v>
          </cell>
          <cell r="B391">
            <v>100000276</v>
          </cell>
          <cell r="C391" t="str">
            <v>NA</v>
          </cell>
          <cell r="D391" t="str">
            <v>NA</v>
          </cell>
          <cell r="E391" t="str">
            <v>Not Detected</v>
          </cell>
          <cell r="F391" t="str">
            <v>NA</v>
          </cell>
          <cell r="G391" t="str">
            <v>NA</v>
          </cell>
          <cell r="H391" t="str">
            <v>Carbohydrate</v>
          </cell>
          <cell r="I391" t="str">
            <v>Glycogen Metabolism</v>
          </cell>
          <cell r="J391">
            <v>1297</v>
          </cell>
          <cell r="K391" t="str">
            <v>HMDB0001262</v>
          </cell>
          <cell r="L391">
            <v>305</v>
          </cell>
        </row>
        <row r="392">
          <cell r="A392" t="str">
            <v>1,5-anhydroglucitol (1,5-AG)</v>
          </cell>
          <cell r="B392">
            <v>100000580</v>
          </cell>
          <cell r="C392">
            <v>16309747</v>
          </cell>
          <cell r="D392">
            <v>0.45974752200000002</v>
          </cell>
          <cell r="E392">
            <v>-2.9801205510000002</v>
          </cell>
          <cell r="F392">
            <v>-2.7407367420000002</v>
          </cell>
          <cell r="G392">
            <v>1.69834445</v>
          </cell>
          <cell r="H392" t="str">
            <v>Carbohydrate</v>
          </cell>
          <cell r="I392" t="str">
            <v>Glycolysis, Gluconeogenesis, and Pyruvate Metabolism</v>
          </cell>
          <cell r="J392">
            <v>1220</v>
          </cell>
          <cell r="K392" t="str">
            <v>HMDB0002712</v>
          </cell>
          <cell r="L392">
            <v>209</v>
          </cell>
        </row>
        <row r="393">
          <cell r="A393" t="str">
            <v>2,3-diphosphoglycerate</v>
          </cell>
          <cell r="B393">
            <v>1227</v>
          </cell>
          <cell r="C393" t="str">
            <v>NA</v>
          </cell>
          <cell r="D393" t="str">
            <v>NA</v>
          </cell>
          <cell r="E393" t="str">
            <v>Not Detected</v>
          </cell>
          <cell r="F393" t="str">
            <v>NA</v>
          </cell>
          <cell r="G393" t="str">
            <v>NA</v>
          </cell>
          <cell r="H393" t="str">
            <v>Carbohydrate</v>
          </cell>
          <cell r="I393" t="str">
            <v>Glycolysis, Gluconeogenesis, and Pyruvate Metabolism</v>
          </cell>
          <cell r="J393" t="str">
            <v>NA</v>
          </cell>
          <cell r="K393" t="str">
            <v>HMDB01294</v>
          </cell>
          <cell r="L393" t="str">
            <v>NA</v>
          </cell>
        </row>
        <row r="394">
          <cell r="A394" t="str">
            <v>3-phosphoglycerate</v>
          </cell>
          <cell r="B394">
            <v>132</v>
          </cell>
          <cell r="C394">
            <v>1125500</v>
          </cell>
          <cell r="D394">
            <v>0.15045214500000001</v>
          </cell>
          <cell r="E394">
            <v>-8.4234675999999994E-2</v>
          </cell>
          <cell r="F394">
            <v>-2.0993389800000002</v>
          </cell>
          <cell r="G394">
            <v>1.817642924</v>
          </cell>
          <cell r="H394" t="str">
            <v>Carbohydrate</v>
          </cell>
          <cell r="I394" t="str">
            <v>Glycolysis, Gluconeogenesis, and Pyruvate Metabolism</v>
          </cell>
          <cell r="J394">
            <v>1237</v>
          </cell>
          <cell r="K394" t="str">
            <v>HMDB0000807</v>
          </cell>
          <cell r="L394">
            <v>400</v>
          </cell>
        </row>
        <row r="395">
          <cell r="A395" t="str">
            <v>glucose</v>
          </cell>
          <cell r="B395">
            <v>572</v>
          </cell>
          <cell r="C395">
            <v>1347905603</v>
          </cell>
          <cell r="D395">
            <v>40.521176189999998</v>
          </cell>
          <cell r="E395">
            <v>0.74220143999999999</v>
          </cell>
          <cell r="F395">
            <v>-1.820925594</v>
          </cell>
          <cell r="G395">
            <v>1.7174379580000001</v>
          </cell>
          <cell r="H395" t="str">
            <v>Carbohydrate</v>
          </cell>
          <cell r="I395" t="str">
            <v>Glycolysis, Gluconeogenesis, and Pyruvate Metabolism</v>
          </cell>
          <cell r="J395">
            <v>1223</v>
          </cell>
          <cell r="K395" t="str">
            <v>HMDB0000122</v>
          </cell>
          <cell r="L395">
            <v>305</v>
          </cell>
        </row>
        <row r="396">
          <cell r="A396" t="str">
            <v>glycerate</v>
          </cell>
          <cell r="B396">
            <v>1052</v>
          </cell>
          <cell r="C396">
            <v>104640578</v>
          </cell>
          <cell r="D396">
            <v>1.5203179769999999</v>
          </cell>
          <cell r="E396">
            <v>0.212252051</v>
          </cell>
          <cell r="F396">
            <v>-2.1362650329999999</v>
          </cell>
          <cell r="G396">
            <v>1.479645171</v>
          </cell>
          <cell r="H396" t="str">
            <v>Carbohydrate</v>
          </cell>
          <cell r="I396" t="str">
            <v>Glycolysis, Gluconeogenesis, and Pyruvate Metabolism</v>
          </cell>
          <cell r="J396">
            <v>1243</v>
          </cell>
          <cell r="K396" t="str">
            <v>HMDB0000139,HMDB0006372</v>
          </cell>
          <cell r="L396">
            <v>305</v>
          </cell>
        </row>
        <row r="397">
          <cell r="A397" t="str">
            <v>lactate</v>
          </cell>
          <cell r="B397">
            <v>482</v>
          </cell>
          <cell r="C397">
            <v>194086302</v>
          </cell>
          <cell r="D397">
            <v>0.138030239</v>
          </cell>
          <cell r="E397">
            <v>-0.64061060299999995</v>
          </cell>
          <cell r="F397">
            <v>-2.0247939490000002</v>
          </cell>
          <cell r="G397">
            <v>2.0692501440000002</v>
          </cell>
          <cell r="H397" t="str">
            <v>Carbohydrate</v>
          </cell>
          <cell r="I397" t="str">
            <v>Glycolysis, Gluconeogenesis, and Pyruvate Metabolism</v>
          </cell>
          <cell r="J397">
            <v>1240</v>
          </cell>
          <cell r="K397" t="str">
            <v>HMDB0000190</v>
          </cell>
          <cell r="L397">
            <v>209</v>
          </cell>
        </row>
        <row r="398">
          <cell r="A398" t="str">
            <v>pyruvate</v>
          </cell>
          <cell r="B398">
            <v>823</v>
          </cell>
          <cell r="C398">
            <v>40079868</v>
          </cell>
          <cell r="D398">
            <v>0.120443382</v>
          </cell>
          <cell r="E398">
            <v>-0.91482714600000004</v>
          </cell>
          <cell r="F398">
            <v>-2.0393470310000001</v>
          </cell>
          <cell r="G398">
            <v>1.764312691</v>
          </cell>
          <cell r="H398" t="str">
            <v>Carbohydrate</v>
          </cell>
          <cell r="I398" t="str">
            <v>Glycolysis, Gluconeogenesis, and Pyruvate Metabolism</v>
          </cell>
          <cell r="J398">
            <v>1239</v>
          </cell>
          <cell r="K398" t="str">
            <v>HMDB0000243</v>
          </cell>
          <cell r="L398">
            <v>305</v>
          </cell>
        </row>
        <row r="399">
          <cell r="A399" t="str">
            <v>4-guanidinobutanoate</v>
          </cell>
          <cell r="B399">
            <v>100000096</v>
          </cell>
          <cell r="C399">
            <v>1815317</v>
          </cell>
          <cell r="D399">
            <v>1.0441833899999999</v>
          </cell>
          <cell r="E399">
            <v>0.53368431100000002</v>
          </cell>
          <cell r="F399">
            <v>-2.4138770620000001</v>
          </cell>
          <cell r="G399">
            <v>1.8909365469999999</v>
          </cell>
          <cell r="H399" t="str">
            <v>Amino Acid</v>
          </cell>
          <cell r="I399" t="str">
            <v>Guanidino and Acetamido Metabolism</v>
          </cell>
          <cell r="J399">
            <v>563</v>
          </cell>
          <cell r="K399" t="str">
            <v>HMDB0003464</v>
          </cell>
          <cell r="L399">
            <v>400</v>
          </cell>
        </row>
        <row r="400">
          <cell r="A400" t="str">
            <v>guanidinosuccinate</v>
          </cell>
          <cell r="B400">
            <v>100001212</v>
          </cell>
          <cell r="C400" t="str">
            <v>NA</v>
          </cell>
          <cell r="D400" t="str">
            <v>NA</v>
          </cell>
          <cell r="E400" t="str">
            <v>Not Detected</v>
          </cell>
          <cell r="F400" t="str">
            <v>NA</v>
          </cell>
          <cell r="G400" t="str">
            <v>NA</v>
          </cell>
          <cell r="H400" t="str">
            <v>Amino Acid</v>
          </cell>
          <cell r="I400" t="str">
            <v>Guanidino and Acetamido Metabolism</v>
          </cell>
          <cell r="J400">
            <v>564</v>
          </cell>
          <cell r="K400" t="str">
            <v>HMDB0003157</v>
          </cell>
          <cell r="L400">
            <v>305</v>
          </cell>
        </row>
        <row r="401">
          <cell r="A401" t="str">
            <v>bilirubin (E,E)*</v>
          </cell>
          <cell r="B401">
            <v>100001950</v>
          </cell>
          <cell r="C401">
            <v>3919864</v>
          </cell>
          <cell r="D401">
            <v>1.001207365</v>
          </cell>
          <cell r="E401">
            <v>-0.11735732</v>
          </cell>
          <cell r="F401">
            <v>-2.0732859279999998</v>
          </cell>
          <cell r="G401">
            <v>1.9618838009999999</v>
          </cell>
          <cell r="H401" t="str">
            <v>Cofactors and Vitamins</v>
          </cell>
          <cell r="I401" t="str">
            <v>Hemoglobin and Porphyrin Metabolism</v>
          </cell>
          <cell r="J401">
            <v>4410</v>
          </cell>
          <cell r="K401" t="str">
            <v>HMDB0240584</v>
          </cell>
          <cell r="L401">
            <v>402</v>
          </cell>
        </row>
        <row r="402">
          <cell r="A402" t="str">
            <v>bilirubin (E,Z or Z,E)*</v>
          </cell>
          <cell r="B402">
            <v>100001951</v>
          </cell>
          <cell r="C402">
            <v>574395</v>
          </cell>
          <cell r="D402">
            <v>1.050136022</v>
          </cell>
          <cell r="E402">
            <v>1.4752636139999999</v>
          </cell>
          <cell r="F402">
            <v>-1.7822483099999999</v>
          </cell>
          <cell r="G402">
            <v>2.3884979560000001</v>
          </cell>
          <cell r="H402" t="str">
            <v>Cofactors and Vitamins</v>
          </cell>
          <cell r="I402" t="str">
            <v>Hemoglobin and Porphyrin Metabolism</v>
          </cell>
          <cell r="J402">
            <v>4411</v>
          </cell>
          <cell r="K402" t="str">
            <v>HMDB0000488</v>
          </cell>
          <cell r="L402">
            <v>402</v>
          </cell>
        </row>
        <row r="403">
          <cell r="A403" t="str">
            <v>bilirubin (Z,Z)</v>
          </cell>
          <cell r="B403">
            <v>1090</v>
          </cell>
          <cell r="C403">
            <v>60171081</v>
          </cell>
          <cell r="D403">
            <v>1.148640957</v>
          </cell>
          <cell r="E403">
            <v>0.48981989199999998</v>
          </cell>
          <cell r="F403">
            <v>-1.959265488</v>
          </cell>
          <cell r="G403">
            <v>2.2613050600000002</v>
          </cell>
          <cell r="H403" t="str">
            <v>Cofactors and Vitamins</v>
          </cell>
          <cell r="I403" t="str">
            <v>Hemoglobin and Porphyrin Metabolism</v>
          </cell>
          <cell r="J403">
            <v>4409</v>
          </cell>
          <cell r="K403" t="str">
            <v>HMDB0000054</v>
          </cell>
          <cell r="L403">
            <v>402</v>
          </cell>
        </row>
        <row r="404">
          <cell r="A404" t="str">
            <v>biliverdin</v>
          </cell>
          <cell r="B404">
            <v>250</v>
          </cell>
          <cell r="C404">
            <v>4384812</v>
          </cell>
          <cell r="D404">
            <v>1.5319453119999999</v>
          </cell>
          <cell r="E404">
            <v>0.92636244400000001</v>
          </cell>
          <cell r="F404">
            <v>-1.8595955369999999</v>
          </cell>
          <cell r="G404">
            <v>2.284087623</v>
          </cell>
          <cell r="H404" t="str">
            <v>Cofactors and Vitamins</v>
          </cell>
          <cell r="I404" t="str">
            <v>Hemoglobin and Porphyrin Metabolism</v>
          </cell>
          <cell r="J404">
            <v>4412</v>
          </cell>
          <cell r="K404" t="str">
            <v>HMDB0001008</v>
          </cell>
          <cell r="L404">
            <v>402</v>
          </cell>
        </row>
        <row r="405">
          <cell r="A405" t="str">
            <v>heme</v>
          </cell>
          <cell r="B405">
            <v>100001386</v>
          </cell>
          <cell r="C405">
            <v>7674118</v>
          </cell>
          <cell r="D405">
            <v>0.66416571199999996</v>
          </cell>
          <cell r="E405">
            <v>0.81185742599999999</v>
          </cell>
          <cell r="F405" t="str">
            <v>NA</v>
          </cell>
          <cell r="G405">
            <v>1.866114472</v>
          </cell>
          <cell r="H405" t="str">
            <v>Cofactors and Vitamins</v>
          </cell>
          <cell r="I405" t="str">
            <v>Hemoglobin and Porphyrin Metabolism</v>
          </cell>
          <cell r="J405">
            <v>4408</v>
          </cell>
          <cell r="K405" t="str">
            <v>HMDB0003178</v>
          </cell>
          <cell r="L405">
            <v>402</v>
          </cell>
        </row>
        <row r="406">
          <cell r="A406" t="str">
            <v>glycosyl ceramide (d18:1/20:0, d16:1/22:0)*</v>
          </cell>
          <cell r="B406">
            <v>100015882</v>
          </cell>
          <cell r="C406">
            <v>1265749</v>
          </cell>
          <cell r="D406">
            <v>0.35954927599999997</v>
          </cell>
          <cell r="E406">
            <v>-1.975164725</v>
          </cell>
          <cell r="F406">
            <v>-2.0746783299999998</v>
          </cell>
          <cell r="G406">
            <v>1.8124804029999999</v>
          </cell>
          <cell r="H406" t="str">
            <v>Lipid</v>
          </cell>
          <cell r="I406" t="str">
            <v>Hexosylceramides (HCER)</v>
          </cell>
          <cell r="J406">
            <v>3079</v>
          </cell>
          <cell r="L406">
            <v>402</v>
          </cell>
        </row>
        <row r="407">
          <cell r="A407" t="str">
            <v>glycosyl ceramide (d18:2/24:1, d18:1/24:2)*</v>
          </cell>
          <cell r="B407">
            <v>100015745</v>
          </cell>
          <cell r="C407">
            <v>1212004</v>
          </cell>
          <cell r="D407">
            <v>0.27194953100000002</v>
          </cell>
          <cell r="E407">
            <v>-2.388315425</v>
          </cell>
          <cell r="F407">
            <v>-1.8465268480000001</v>
          </cell>
          <cell r="G407">
            <v>1.9872549150000001</v>
          </cell>
          <cell r="H407" t="str">
            <v>Lipid</v>
          </cell>
          <cell r="I407" t="str">
            <v>Hexosylceramides (HCER)</v>
          </cell>
          <cell r="J407">
            <v>3083</v>
          </cell>
          <cell r="L407">
            <v>402</v>
          </cell>
        </row>
        <row r="408">
          <cell r="A408" t="str">
            <v>glycosyl-N-behenoyl-sphingadienine (d18:2/22:0)*</v>
          </cell>
          <cell r="B408">
            <v>100015625</v>
          </cell>
          <cell r="C408">
            <v>419080</v>
          </cell>
          <cell r="D408">
            <v>0.121551832</v>
          </cell>
          <cell r="E408">
            <v>-3.6405575429999999</v>
          </cell>
          <cell r="F408">
            <v>-2.0380580340000001</v>
          </cell>
          <cell r="G408">
            <v>1.7935000320000001</v>
          </cell>
          <cell r="H408" t="str">
            <v>Lipid</v>
          </cell>
          <cell r="I408" t="str">
            <v>Hexosylceramides (HCER)</v>
          </cell>
          <cell r="J408">
            <v>3069</v>
          </cell>
          <cell r="L408">
            <v>402</v>
          </cell>
        </row>
        <row r="409">
          <cell r="A409" t="str">
            <v>glycosyl-N-palmitoyl-sphingosine (d18:1/16:0)</v>
          </cell>
          <cell r="B409">
            <v>100009272</v>
          </cell>
          <cell r="C409">
            <v>4972779</v>
          </cell>
          <cell r="D409">
            <v>0.32344262600000001</v>
          </cell>
          <cell r="E409">
            <v>-2.416296628</v>
          </cell>
          <cell r="F409">
            <v>-2.166414423</v>
          </cell>
          <cell r="G409">
            <v>1.907827529</v>
          </cell>
          <cell r="H409" t="str">
            <v>Lipid</v>
          </cell>
          <cell r="I409" t="str">
            <v>Hexosylceramides (HCER)</v>
          </cell>
          <cell r="J409">
            <v>3058</v>
          </cell>
          <cell r="L409">
            <v>402</v>
          </cell>
        </row>
        <row r="410">
          <cell r="A410" t="str">
            <v>glycosyl-N-stearoyl-sphingosine (d18:1/18:0)</v>
          </cell>
          <cell r="B410">
            <v>100001882</v>
          </cell>
          <cell r="C410">
            <v>1192363</v>
          </cell>
          <cell r="D410">
            <v>0.37027112600000001</v>
          </cell>
          <cell r="E410">
            <v>-1.459110905</v>
          </cell>
          <cell r="F410">
            <v>-2.0673996529999998</v>
          </cell>
          <cell r="G410">
            <v>1.878277905</v>
          </cell>
          <cell r="H410" t="str">
            <v>Lipid</v>
          </cell>
          <cell r="I410" t="str">
            <v>Hexosylceramides (HCER)</v>
          </cell>
          <cell r="J410">
            <v>3059</v>
          </cell>
          <cell r="L410">
            <v>402</v>
          </cell>
        </row>
        <row r="411">
          <cell r="A411" t="str">
            <v>1-methyl-4-imidazoleacetate</v>
          </cell>
          <cell r="B411">
            <v>100001208</v>
          </cell>
          <cell r="C411">
            <v>5631016</v>
          </cell>
          <cell r="D411">
            <v>1.9849719260000001</v>
          </cell>
          <cell r="E411">
            <v>1.1617472820000001</v>
          </cell>
          <cell r="F411">
            <v>-1.9399911249999999</v>
          </cell>
          <cell r="G411">
            <v>2.1600988970000001</v>
          </cell>
          <cell r="H411" t="str">
            <v>Amino Acid</v>
          </cell>
          <cell r="I411" t="str">
            <v>Histidine Metabolism</v>
          </cell>
          <cell r="J411">
            <v>91</v>
          </cell>
          <cell r="K411" t="str">
            <v>HMDB0002820</v>
          </cell>
          <cell r="L411">
            <v>400</v>
          </cell>
        </row>
        <row r="412">
          <cell r="A412" t="str">
            <v>1-methylhistidine</v>
          </cell>
          <cell r="B412">
            <v>100001051</v>
          </cell>
          <cell r="C412">
            <v>123834</v>
          </cell>
          <cell r="D412">
            <v>0.52674473499999996</v>
          </cell>
          <cell r="E412">
            <v>-0.59422107400000002</v>
          </cell>
          <cell r="F412">
            <v>-2.3159114380000001</v>
          </cell>
          <cell r="G412">
            <v>1.709938271</v>
          </cell>
          <cell r="H412" t="str">
            <v>Amino Acid</v>
          </cell>
          <cell r="I412" t="str">
            <v>Histidine Metabolism</v>
          </cell>
          <cell r="J412">
            <v>71</v>
          </cell>
          <cell r="K412" t="str">
            <v>HMDB0000001</v>
          </cell>
          <cell r="L412">
            <v>209</v>
          </cell>
        </row>
        <row r="413">
          <cell r="A413" t="str">
            <v>1-ribosyl-imidazoleacetate*</v>
          </cell>
          <cell r="B413">
            <v>100001668</v>
          </cell>
          <cell r="C413">
            <v>2119492</v>
          </cell>
          <cell r="D413">
            <v>1.495231397</v>
          </cell>
          <cell r="E413">
            <v>1.266588976</v>
          </cell>
          <cell r="F413">
            <v>-2.3347161939999999</v>
          </cell>
          <cell r="G413">
            <v>2.1741973649999999</v>
          </cell>
          <cell r="H413" t="str">
            <v>Amino Acid</v>
          </cell>
          <cell r="I413" t="str">
            <v>Histidine Metabolism</v>
          </cell>
          <cell r="J413">
            <v>96</v>
          </cell>
          <cell r="K413" t="str">
            <v>HMDB0002331</v>
          </cell>
          <cell r="L413">
            <v>400</v>
          </cell>
        </row>
        <row r="414">
          <cell r="A414" t="str">
            <v>3-methylhistidine</v>
          </cell>
          <cell r="B414">
            <v>100000042</v>
          </cell>
          <cell r="C414">
            <v>116996</v>
          </cell>
          <cell r="D414">
            <v>3.9857611000000001E-2</v>
          </cell>
          <cell r="E414">
            <v>-1.022309632</v>
          </cell>
          <cell r="F414">
            <v>-1.8195277219999999</v>
          </cell>
          <cell r="G414">
            <v>1.5316131239999999</v>
          </cell>
          <cell r="H414" t="str">
            <v>Amino Acid</v>
          </cell>
          <cell r="I414" t="str">
            <v>Histidine Metabolism</v>
          </cell>
          <cell r="J414">
            <v>72</v>
          </cell>
          <cell r="K414" t="str">
            <v>HMDB0000479</v>
          </cell>
          <cell r="L414">
            <v>209</v>
          </cell>
        </row>
        <row r="415">
          <cell r="A415" t="str">
            <v>4-imidazoleacetate</v>
          </cell>
          <cell r="B415">
            <v>100001207</v>
          </cell>
          <cell r="C415">
            <v>1490067</v>
          </cell>
          <cell r="D415">
            <v>1.9808188259999999</v>
          </cell>
          <cell r="E415">
            <v>1.1229178070000001</v>
          </cell>
          <cell r="F415" t="str">
            <v>NA</v>
          </cell>
          <cell r="G415">
            <v>1.3949691900000001</v>
          </cell>
          <cell r="H415" t="str">
            <v>Amino Acid</v>
          </cell>
          <cell r="I415" t="str">
            <v>Histidine Metabolism</v>
          </cell>
          <cell r="J415">
            <v>97</v>
          </cell>
          <cell r="K415" t="str">
            <v>HMDB0002024</v>
          </cell>
          <cell r="L415">
            <v>400</v>
          </cell>
        </row>
        <row r="416">
          <cell r="A416" t="str">
            <v>anserine</v>
          </cell>
          <cell r="B416">
            <v>100000044</v>
          </cell>
          <cell r="C416" t="str">
            <v>NA</v>
          </cell>
          <cell r="D416" t="str">
            <v>NA</v>
          </cell>
          <cell r="E416" t="str">
            <v>Not Detected</v>
          </cell>
          <cell r="F416" t="str">
            <v>NA</v>
          </cell>
          <cell r="G416" t="str">
            <v>NA</v>
          </cell>
          <cell r="H416" t="str">
            <v>Amino Acid</v>
          </cell>
          <cell r="I416" t="str">
            <v>Histidine Metabolism</v>
          </cell>
          <cell r="J416">
            <v>87</v>
          </cell>
          <cell r="K416" t="str">
            <v>HMDB0000194</v>
          </cell>
          <cell r="L416">
            <v>209</v>
          </cell>
        </row>
        <row r="417">
          <cell r="A417" t="str">
            <v>carnosine</v>
          </cell>
          <cell r="B417">
            <v>249</v>
          </cell>
          <cell r="C417">
            <v>2766305</v>
          </cell>
          <cell r="D417" t="str">
            <v>NA</v>
          </cell>
          <cell r="E417" t="str">
            <v>Not Scored</v>
          </cell>
          <cell r="F417" t="str">
            <v>NA</v>
          </cell>
          <cell r="G417" t="str">
            <v>NA</v>
          </cell>
          <cell r="H417" t="str">
            <v>Amino Acid</v>
          </cell>
          <cell r="I417" t="str">
            <v>Histidine Metabolism</v>
          </cell>
          <cell r="J417">
            <v>84</v>
          </cell>
          <cell r="K417" t="str">
            <v>HMDB0000033</v>
          </cell>
          <cell r="L417">
            <v>209</v>
          </cell>
        </row>
        <row r="418">
          <cell r="A418" t="str">
            <v>cis-urocanate</v>
          </cell>
          <cell r="B418">
            <v>100003425</v>
          </cell>
          <cell r="C418">
            <v>92364042</v>
          </cell>
          <cell r="D418" t="str">
            <v>NA</v>
          </cell>
          <cell r="E418" t="str">
            <v>rare</v>
          </cell>
          <cell r="F418" t="str">
            <v>NA</v>
          </cell>
          <cell r="G418" t="str">
            <v>NA</v>
          </cell>
          <cell r="H418" t="str">
            <v>Amino Acid</v>
          </cell>
          <cell r="I418" t="str">
            <v>Histidine Metabolism</v>
          </cell>
          <cell r="J418" t="str">
            <v>NA</v>
          </cell>
          <cell r="K418" t="str">
            <v>HMDB34174</v>
          </cell>
          <cell r="L418" t="str">
            <v>NA</v>
          </cell>
        </row>
        <row r="419">
          <cell r="A419" t="str">
            <v>formiminoglutamate</v>
          </cell>
          <cell r="B419">
            <v>100002500</v>
          </cell>
          <cell r="C419">
            <v>655433</v>
          </cell>
          <cell r="D419" t="str">
            <v>NA</v>
          </cell>
          <cell r="E419" t="str">
            <v>rare</v>
          </cell>
          <cell r="F419" t="str">
            <v>NA</v>
          </cell>
          <cell r="G419" t="str">
            <v>NA</v>
          </cell>
          <cell r="H419" t="str">
            <v>Amino Acid</v>
          </cell>
          <cell r="I419" t="str">
            <v>Histidine Metabolism</v>
          </cell>
          <cell r="J419" t="str">
            <v>NA</v>
          </cell>
          <cell r="K419" t="str">
            <v>NA</v>
          </cell>
          <cell r="L419" t="str">
            <v>NA</v>
          </cell>
        </row>
        <row r="420">
          <cell r="A420" t="str">
            <v>histidine</v>
          </cell>
          <cell r="B420">
            <v>355</v>
          </cell>
          <cell r="C420">
            <v>26388025</v>
          </cell>
          <cell r="D420">
            <v>0.691238358</v>
          </cell>
          <cell r="E420">
            <v>-0.98051515499999997</v>
          </cell>
          <cell r="F420">
            <v>-2.2659441770000002</v>
          </cell>
          <cell r="G420">
            <v>1.6676211999999999</v>
          </cell>
          <cell r="H420" t="str">
            <v>Amino Acid</v>
          </cell>
          <cell r="I420" t="str">
            <v>Histidine Metabolism</v>
          </cell>
          <cell r="J420">
            <v>70</v>
          </cell>
          <cell r="K420" t="str">
            <v>HMDB0000177</v>
          </cell>
          <cell r="L420">
            <v>209</v>
          </cell>
        </row>
        <row r="421">
          <cell r="A421" t="str">
            <v>hydantoin-5-propionate</v>
          </cell>
          <cell r="B421">
            <v>100002514</v>
          </cell>
          <cell r="C421" t="str">
            <v>NA</v>
          </cell>
          <cell r="D421" t="str">
            <v>NA</v>
          </cell>
          <cell r="E421" t="str">
            <v>Not Detected</v>
          </cell>
          <cell r="F421" t="str">
            <v>NA</v>
          </cell>
          <cell r="G421">
            <v>1.633762296</v>
          </cell>
          <cell r="H421" t="str">
            <v>Amino Acid</v>
          </cell>
          <cell r="I421" t="str">
            <v>Histidine Metabolism</v>
          </cell>
          <cell r="J421">
            <v>77</v>
          </cell>
          <cell r="K421" t="str">
            <v>HMDB0001212</v>
          </cell>
          <cell r="L421">
            <v>305</v>
          </cell>
        </row>
        <row r="422">
          <cell r="A422" t="str">
            <v>imidazole lactate</v>
          </cell>
          <cell r="B422">
            <v>100000263</v>
          </cell>
          <cell r="C422">
            <v>1705352</v>
          </cell>
          <cell r="D422">
            <v>0.28690353000000002</v>
          </cell>
          <cell r="E422">
            <v>-2.0757047040000001</v>
          </cell>
          <cell r="F422">
            <v>-2.3442952739999998</v>
          </cell>
          <cell r="G422">
            <v>2.1287779420000001</v>
          </cell>
          <cell r="H422" t="str">
            <v>Amino Acid</v>
          </cell>
          <cell r="I422" t="str">
            <v>Histidine Metabolism</v>
          </cell>
          <cell r="J422">
            <v>83</v>
          </cell>
          <cell r="K422" t="str">
            <v>HMDB0002320</v>
          </cell>
          <cell r="L422">
            <v>400</v>
          </cell>
        </row>
        <row r="423">
          <cell r="A423" t="str">
            <v>imidazole propionate</v>
          </cell>
          <cell r="B423">
            <v>100003434</v>
          </cell>
          <cell r="C423">
            <v>9407539</v>
          </cell>
          <cell r="D423">
            <v>14.16804443</v>
          </cell>
          <cell r="E423">
            <v>3.0301704030000001</v>
          </cell>
          <cell r="F423" t="str">
            <v>NA</v>
          </cell>
          <cell r="G423">
            <v>2.0138142619999999</v>
          </cell>
          <cell r="H423" t="str">
            <v>Amino Acid</v>
          </cell>
          <cell r="I423" t="str">
            <v>Histidine Metabolism</v>
          </cell>
          <cell r="J423">
            <v>80</v>
          </cell>
          <cell r="K423" t="str">
            <v>HMDB0002271</v>
          </cell>
          <cell r="L423">
            <v>400</v>
          </cell>
        </row>
        <row r="424">
          <cell r="A424" t="str">
            <v>N-acetyl-1-methylhistidine*</v>
          </cell>
          <cell r="B424">
            <v>100004299</v>
          </cell>
          <cell r="C424">
            <v>352317</v>
          </cell>
          <cell r="D424">
            <v>1.7586392790000001</v>
          </cell>
          <cell r="E424">
            <v>1.1128271110000001</v>
          </cell>
          <cell r="F424" t="str">
            <v>NA</v>
          </cell>
          <cell r="G424">
            <v>1.9701332220000001</v>
          </cell>
          <cell r="H424" t="str">
            <v>Amino Acid</v>
          </cell>
          <cell r="I424" t="str">
            <v>Histidine Metabolism</v>
          </cell>
          <cell r="J424">
            <v>76</v>
          </cell>
          <cell r="K424" t="str">
            <v>HMDB0240340</v>
          </cell>
          <cell r="L424">
            <v>400</v>
          </cell>
        </row>
        <row r="425">
          <cell r="A425" t="str">
            <v>N-acetyl-3-methylhistidine*</v>
          </cell>
          <cell r="B425">
            <v>100002204</v>
          </cell>
          <cell r="C425" t="str">
            <v>NA</v>
          </cell>
          <cell r="D425" t="str">
            <v>NA</v>
          </cell>
          <cell r="E425" t="str">
            <v>Not Detected</v>
          </cell>
          <cell r="F425" t="str">
            <v>NA</v>
          </cell>
          <cell r="G425" t="str">
            <v>NA</v>
          </cell>
          <cell r="H425" t="str">
            <v>Amino Acid</v>
          </cell>
          <cell r="I425" t="str">
            <v>Histidine Metabolism</v>
          </cell>
          <cell r="J425">
            <v>75</v>
          </cell>
          <cell r="K425" t="str">
            <v>HMDB0240341</v>
          </cell>
          <cell r="L425">
            <v>209</v>
          </cell>
        </row>
        <row r="426">
          <cell r="A426" t="str">
            <v>N-acetylcarnosine</v>
          </cell>
          <cell r="B426">
            <v>100004046</v>
          </cell>
          <cell r="C426" t="str">
            <v>NA</v>
          </cell>
          <cell r="D426" t="str">
            <v>NA</v>
          </cell>
          <cell r="E426" t="str">
            <v>Not Detected</v>
          </cell>
          <cell r="F426" t="str">
            <v>NA</v>
          </cell>
          <cell r="G426">
            <v>2.4069688949999999</v>
          </cell>
          <cell r="H426" t="str">
            <v>Amino Acid</v>
          </cell>
          <cell r="I426" t="str">
            <v>Histidine Metabolism</v>
          </cell>
          <cell r="J426">
            <v>86</v>
          </cell>
          <cell r="K426" t="str">
            <v>HMDB0012881</v>
          </cell>
          <cell r="L426">
            <v>209</v>
          </cell>
        </row>
        <row r="427">
          <cell r="A427" t="str">
            <v>N-acetylhistidine</v>
          </cell>
          <cell r="B427">
            <v>100001293</v>
          </cell>
          <cell r="C427">
            <v>5825417</v>
          </cell>
          <cell r="D427">
            <v>14.56547243</v>
          </cell>
          <cell r="E427">
            <v>4.1536528290000003</v>
          </cell>
          <cell r="F427">
            <v>-1.9425329689999999</v>
          </cell>
          <cell r="G427">
            <v>2.002227956</v>
          </cell>
          <cell r="H427" t="str">
            <v>Amino Acid</v>
          </cell>
          <cell r="I427" t="str">
            <v>Histidine Metabolism</v>
          </cell>
          <cell r="J427">
            <v>73</v>
          </cell>
          <cell r="K427" t="str">
            <v>HMDB0032055</v>
          </cell>
          <cell r="L427">
            <v>400</v>
          </cell>
        </row>
        <row r="428">
          <cell r="A428" t="str">
            <v>trans-urocanate</v>
          </cell>
          <cell r="B428">
            <v>537</v>
          </cell>
          <cell r="C428">
            <v>865669120</v>
          </cell>
          <cell r="D428">
            <v>358.53841</v>
          </cell>
          <cell r="E428">
            <v>6.3162086730000002</v>
          </cell>
          <cell r="F428" t="str">
            <v>NA</v>
          </cell>
          <cell r="G428">
            <v>1.9819794639999999</v>
          </cell>
          <cell r="H428" t="str">
            <v>Amino Acid</v>
          </cell>
          <cell r="I428" t="str">
            <v>Histidine Metabolism</v>
          </cell>
          <cell r="J428">
            <v>78</v>
          </cell>
          <cell r="K428" t="str">
            <v>HMDB0000301</v>
          </cell>
          <cell r="L428">
            <v>400</v>
          </cell>
        </row>
        <row r="429">
          <cell r="A429" t="str">
            <v>chiro-inositol</v>
          </cell>
          <cell r="B429">
            <v>100001859</v>
          </cell>
          <cell r="C429" t="str">
            <v>NA</v>
          </cell>
          <cell r="D429" t="str">
            <v>NA</v>
          </cell>
          <cell r="E429" t="str">
            <v>Not Detected</v>
          </cell>
          <cell r="F429" t="str">
            <v>NA</v>
          </cell>
          <cell r="G429">
            <v>1.6504309779999999</v>
          </cell>
          <cell r="H429" t="str">
            <v>Lipid</v>
          </cell>
          <cell r="I429" t="str">
            <v>Inositol Metabolism</v>
          </cell>
          <cell r="J429">
            <v>2203</v>
          </cell>
          <cell r="K429" t="str">
            <v>HMDB0240209</v>
          </cell>
          <cell r="L429">
            <v>305</v>
          </cell>
        </row>
        <row r="430">
          <cell r="A430" t="str">
            <v>myo-inositol</v>
          </cell>
          <cell r="B430">
            <v>363</v>
          </cell>
          <cell r="C430">
            <v>16821363</v>
          </cell>
          <cell r="D430">
            <v>1.4973073349999999</v>
          </cell>
          <cell r="E430">
            <v>1.5521242230000001</v>
          </cell>
          <cell r="F430">
            <v>-2.299041248</v>
          </cell>
          <cell r="G430">
            <v>1.7077042200000001</v>
          </cell>
          <cell r="H430" t="str">
            <v>Lipid</v>
          </cell>
          <cell r="I430" t="str">
            <v>Inositol Metabolism</v>
          </cell>
          <cell r="J430">
            <v>2202</v>
          </cell>
          <cell r="K430" t="str">
            <v>HMDB0000211</v>
          </cell>
          <cell r="L430">
            <v>305</v>
          </cell>
        </row>
        <row r="431">
          <cell r="A431" t="str">
            <v>3-hydroxybutyrate (BHBA)</v>
          </cell>
          <cell r="B431">
            <v>254</v>
          </cell>
          <cell r="C431">
            <v>7111871</v>
          </cell>
          <cell r="D431">
            <v>0.45267358800000002</v>
          </cell>
          <cell r="E431">
            <v>-1.241071442</v>
          </cell>
          <cell r="F431">
            <v>-1.602096741</v>
          </cell>
          <cell r="G431">
            <v>2.066422744</v>
          </cell>
          <cell r="H431" t="str">
            <v>Lipid</v>
          </cell>
          <cell r="I431" t="str">
            <v>Ketone Bodies</v>
          </cell>
          <cell r="J431">
            <v>1939</v>
          </cell>
          <cell r="K431" t="str">
            <v>HMDB0000442,HMDB0000357,HMDB0000011</v>
          </cell>
          <cell r="L431">
            <v>305</v>
          </cell>
        </row>
        <row r="432">
          <cell r="A432" t="str">
            <v>lactosyl-N-behenoyl-sphingosine (d18:1/22:0)*</v>
          </cell>
          <cell r="B432">
            <v>100015623</v>
          </cell>
          <cell r="C432">
            <v>349728</v>
          </cell>
          <cell r="D432">
            <v>0.19134356</v>
          </cell>
          <cell r="E432">
            <v>-1.8297322030000001</v>
          </cell>
          <cell r="F432">
            <v>-2.706836917</v>
          </cell>
          <cell r="G432">
            <v>2.4556248150000002</v>
          </cell>
          <cell r="H432" t="str">
            <v>Lipid</v>
          </cell>
          <cell r="I432" t="str">
            <v>Lactosylceramides (LCER)</v>
          </cell>
          <cell r="J432">
            <v>3091</v>
          </cell>
          <cell r="K432" t="str">
            <v>HMDB0011594</v>
          </cell>
          <cell r="L432">
            <v>402</v>
          </cell>
        </row>
        <row r="433">
          <cell r="A433" t="str">
            <v>lactosyl-N-nervonoyl-sphingosine (d18:1/24:1)*</v>
          </cell>
          <cell r="B433">
            <v>100015620</v>
          </cell>
          <cell r="C433">
            <v>2277782</v>
          </cell>
          <cell r="D433">
            <v>0.349507183</v>
          </cell>
          <cell r="E433">
            <v>-1.139109326</v>
          </cell>
          <cell r="F433">
            <v>-2.074407334</v>
          </cell>
          <cell r="G433">
            <v>1.7261693469999999</v>
          </cell>
          <cell r="H433" t="str">
            <v>Lipid</v>
          </cell>
          <cell r="I433" t="str">
            <v>Lactosylceramides (LCER)</v>
          </cell>
          <cell r="J433">
            <v>3092</v>
          </cell>
          <cell r="K433" t="str">
            <v>HMDB0004872</v>
          </cell>
          <cell r="L433">
            <v>402</v>
          </cell>
        </row>
        <row r="434">
          <cell r="A434" t="str">
            <v>lactosyl-N-palmitoyl-sphingosine (d18:1/16:0)</v>
          </cell>
          <cell r="B434">
            <v>100009030</v>
          </cell>
          <cell r="C434">
            <v>6674421</v>
          </cell>
          <cell r="D434">
            <v>0.17181679499999999</v>
          </cell>
          <cell r="E434">
            <v>-4.2559540650000001</v>
          </cell>
          <cell r="F434">
            <v>-2.4541173779999998</v>
          </cell>
          <cell r="G434">
            <v>1.7780317720000001</v>
          </cell>
          <cell r="H434" t="str">
            <v>Lipid</v>
          </cell>
          <cell r="I434" t="str">
            <v>Lactosylceramides (LCER)</v>
          </cell>
          <cell r="J434">
            <v>3088</v>
          </cell>
          <cell r="K434" t="str">
            <v>HMDB0006750</v>
          </cell>
          <cell r="L434">
            <v>402</v>
          </cell>
        </row>
        <row r="435">
          <cell r="A435" t="str">
            <v>2-hydroxy-3-methylvalerate</v>
          </cell>
          <cell r="B435">
            <v>100001541</v>
          </cell>
          <cell r="C435">
            <v>796021</v>
          </cell>
          <cell r="D435">
            <v>2.18001939</v>
          </cell>
          <cell r="E435">
            <v>2.0791527109999999</v>
          </cell>
          <cell r="F435">
            <v>-1.8489317030000001</v>
          </cell>
          <cell r="G435">
            <v>2.0688200170000002</v>
          </cell>
          <cell r="H435" t="str">
            <v>Amino Acid</v>
          </cell>
          <cell r="I435" t="str">
            <v>Leucine, Isoleucine and Valine Metabolism</v>
          </cell>
          <cell r="J435">
            <v>395</v>
          </cell>
          <cell r="K435" t="str">
            <v>HMDB0000317</v>
          </cell>
          <cell r="L435">
            <v>209</v>
          </cell>
        </row>
        <row r="436">
          <cell r="A436" t="str">
            <v>2-methylbutyrylcarnitine (C5)</v>
          </cell>
          <cell r="B436">
            <v>100001509</v>
          </cell>
          <cell r="C436">
            <v>4180572</v>
          </cell>
          <cell r="D436">
            <v>2.2108432840000001</v>
          </cell>
          <cell r="E436">
            <v>1.20366478</v>
          </cell>
          <cell r="F436">
            <v>-2.0924278119999999</v>
          </cell>
          <cell r="G436">
            <v>2.1019802090000002</v>
          </cell>
          <cell r="H436" t="str">
            <v>Amino Acid</v>
          </cell>
          <cell r="I436" t="str">
            <v>Leucine, Isoleucine and Valine Metabolism</v>
          </cell>
          <cell r="J436">
            <v>397</v>
          </cell>
          <cell r="K436" t="str">
            <v>HMDB0000378</v>
          </cell>
          <cell r="L436">
            <v>400</v>
          </cell>
        </row>
        <row r="437">
          <cell r="A437" t="str">
            <v>2-methylbutyrylglycine</v>
          </cell>
          <cell r="B437">
            <v>100001155</v>
          </cell>
          <cell r="C437" t="str">
            <v>NA</v>
          </cell>
          <cell r="D437" t="str">
            <v>NA</v>
          </cell>
          <cell r="E437" t="str">
            <v>Not Detected</v>
          </cell>
          <cell r="F437" t="str">
            <v>NA</v>
          </cell>
          <cell r="G437" t="str">
            <v>NA</v>
          </cell>
          <cell r="H437" t="str">
            <v>Amino Acid</v>
          </cell>
          <cell r="I437" t="str">
            <v>Leucine, Isoleucine and Valine Metabolism</v>
          </cell>
          <cell r="J437" t="str">
            <v>NA</v>
          </cell>
          <cell r="K437" t="str">
            <v>HMDB00339</v>
          </cell>
          <cell r="L437" t="str">
            <v>NA</v>
          </cell>
        </row>
        <row r="438">
          <cell r="A438" t="str">
            <v>3-hydroxy-2-ethylpropionate</v>
          </cell>
          <cell r="B438">
            <v>100001170</v>
          </cell>
          <cell r="C438">
            <v>631526</v>
          </cell>
          <cell r="D438">
            <v>1.8925387890000001</v>
          </cell>
          <cell r="E438">
            <v>0.919713369</v>
          </cell>
          <cell r="F438">
            <v>-2.0886570029999998</v>
          </cell>
          <cell r="G438">
            <v>2.04836807</v>
          </cell>
          <cell r="H438" t="str">
            <v>Amino Acid</v>
          </cell>
          <cell r="I438" t="str">
            <v>Leucine, Isoleucine and Valine Metabolism</v>
          </cell>
          <cell r="J438">
            <v>405</v>
          </cell>
          <cell r="K438" t="str">
            <v>HMDB0000396</v>
          </cell>
          <cell r="L438">
            <v>209</v>
          </cell>
        </row>
        <row r="439">
          <cell r="A439" t="str">
            <v>3-hydroxyisobutyrate</v>
          </cell>
          <cell r="B439">
            <v>111</v>
          </cell>
          <cell r="C439">
            <v>13564001</v>
          </cell>
          <cell r="D439">
            <v>1.3683403750000001</v>
          </cell>
          <cell r="E439">
            <v>6.2622627E-2</v>
          </cell>
          <cell r="F439">
            <v>-1.9373774580000001</v>
          </cell>
          <cell r="G439">
            <v>1.902566867</v>
          </cell>
          <cell r="H439" t="str">
            <v>Amino Acid</v>
          </cell>
          <cell r="I439" t="str">
            <v>Leucine, Isoleucine and Valine Metabolism</v>
          </cell>
          <cell r="J439">
            <v>428</v>
          </cell>
          <cell r="K439" t="str">
            <v>HMDB0000023,HMDB0000336</v>
          </cell>
          <cell r="L439">
            <v>305</v>
          </cell>
        </row>
        <row r="440">
          <cell r="A440" t="str">
            <v>3-methyl-2-oxobutyrate</v>
          </cell>
          <cell r="B440">
            <v>100000936</v>
          </cell>
          <cell r="C440">
            <v>4754284</v>
          </cell>
          <cell r="D440">
            <v>0.62118766199999997</v>
          </cell>
          <cell r="E440">
            <v>-0.54815697200000002</v>
          </cell>
          <cell r="F440">
            <v>-2.0230769300000002</v>
          </cell>
          <cell r="G440">
            <v>1.9456320170000001</v>
          </cell>
          <cell r="H440" t="str">
            <v>Amino Acid</v>
          </cell>
          <cell r="I440" t="str">
            <v>Leucine, Isoleucine and Valine Metabolism</v>
          </cell>
          <cell r="J440">
            <v>423</v>
          </cell>
          <cell r="K440" t="str">
            <v>HMDB0000019</v>
          </cell>
          <cell r="L440">
            <v>209</v>
          </cell>
        </row>
        <row r="441">
          <cell r="A441" t="str">
            <v>3-methyl-2-oxovalerate</v>
          </cell>
          <cell r="B441">
            <v>100000036</v>
          </cell>
          <cell r="C441">
            <v>34766133</v>
          </cell>
          <cell r="D441">
            <v>0.93785505300000005</v>
          </cell>
          <cell r="E441">
            <v>0.87214610100000001</v>
          </cell>
          <cell r="F441">
            <v>-2.0977855679999999</v>
          </cell>
          <cell r="G441">
            <v>1.94096124</v>
          </cell>
          <cell r="H441" t="str">
            <v>Amino Acid</v>
          </cell>
          <cell r="I441" t="str">
            <v>Leucine, Isoleucine and Valine Metabolism</v>
          </cell>
          <cell r="J441">
            <v>394</v>
          </cell>
          <cell r="K441" t="str">
            <v>HMDB0000491</v>
          </cell>
          <cell r="L441">
            <v>209</v>
          </cell>
        </row>
        <row r="442">
          <cell r="A442" t="str">
            <v>3-methylcrotonylglycine</v>
          </cell>
          <cell r="B442">
            <v>100001149</v>
          </cell>
          <cell r="C442" t="str">
            <v>NA</v>
          </cell>
          <cell r="D442" t="str">
            <v>NA</v>
          </cell>
          <cell r="E442" t="str">
            <v>Not Detected</v>
          </cell>
          <cell r="F442" t="str">
            <v>NA</v>
          </cell>
          <cell r="G442" t="str">
            <v>NA</v>
          </cell>
          <cell r="H442" t="str">
            <v>Amino Acid</v>
          </cell>
          <cell r="I442" t="str">
            <v>Leucine, Isoleucine and Valine Metabolism</v>
          </cell>
          <cell r="J442">
            <v>361</v>
          </cell>
          <cell r="K442" t="str">
            <v>HMDB0000459</v>
          </cell>
          <cell r="L442">
            <v>400</v>
          </cell>
        </row>
        <row r="443">
          <cell r="A443" t="str">
            <v>3-methylglutaconate</v>
          </cell>
          <cell r="B443">
            <v>100002458</v>
          </cell>
          <cell r="C443">
            <v>368156</v>
          </cell>
          <cell r="D443">
            <v>0.74505748500000002</v>
          </cell>
          <cell r="E443">
            <v>-0.58070634899999996</v>
          </cell>
          <cell r="F443">
            <v>-1.964480896</v>
          </cell>
          <cell r="G443">
            <v>2.319088469</v>
          </cell>
          <cell r="H443" t="str">
            <v>Amino Acid</v>
          </cell>
          <cell r="I443" t="str">
            <v>Leucine, Isoleucine and Valine Metabolism</v>
          </cell>
          <cell r="J443">
            <v>367</v>
          </cell>
          <cell r="K443" t="str">
            <v>HMDB0000522</v>
          </cell>
          <cell r="L443">
            <v>305</v>
          </cell>
        </row>
        <row r="444">
          <cell r="A444" t="str">
            <v>3-methylglutarylcarnitine (1)</v>
          </cell>
          <cell r="B444">
            <v>100005849</v>
          </cell>
          <cell r="C444">
            <v>35595.4</v>
          </cell>
          <cell r="D444" t="str">
            <v>NA</v>
          </cell>
          <cell r="E444" t="str">
            <v>rare</v>
          </cell>
          <cell r="F444" t="str">
            <v>NA</v>
          </cell>
          <cell r="G444" t="str">
            <v>NA</v>
          </cell>
          <cell r="H444" t="str">
            <v>Amino Acid</v>
          </cell>
          <cell r="I444" t="str">
            <v>Leucine, Isoleucine and Valine Metabolism</v>
          </cell>
          <cell r="J444" t="str">
            <v>NA</v>
          </cell>
          <cell r="K444" t="str">
            <v>HMDB00552</v>
          </cell>
          <cell r="L444" t="str">
            <v>NA</v>
          </cell>
        </row>
        <row r="445">
          <cell r="A445" t="str">
            <v>3-methylglutarylcarnitine (2)</v>
          </cell>
          <cell r="B445">
            <v>100005850</v>
          </cell>
          <cell r="C445">
            <v>951384.4</v>
          </cell>
          <cell r="D445">
            <v>0.66389983699999999</v>
          </cell>
          <cell r="E445">
            <v>0.48321355999999999</v>
          </cell>
          <cell r="F445" t="str">
            <v>NA</v>
          </cell>
          <cell r="G445">
            <v>1.637680727</v>
          </cell>
          <cell r="H445" t="str">
            <v>Amino Acid</v>
          </cell>
          <cell r="I445" t="str">
            <v>Leucine, Isoleucine and Valine Metabolism</v>
          </cell>
          <cell r="J445">
            <v>375</v>
          </cell>
          <cell r="K445" t="str">
            <v>HMDB0000552</v>
          </cell>
          <cell r="L445">
            <v>400</v>
          </cell>
        </row>
        <row r="446">
          <cell r="A446" t="str">
            <v>4-methyl-2-oxopentanoate</v>
          </cell>
          <cell r="B446">
            <v>100000551</v>
          </cell>
          <cell r="C446">
            <v>41559919</v>
          </cell>
          <cell r="D446">
            <v>0.661046315</v>
          </cell>
          <cell r="E446">
            <v>3.4777866999999997E-2</v>
          </cell>
          <cell r="F446">
            <v>-2.019983345</v>
          </cell>
          <cell r="G446">
            <v>1.839864699</v>
          </cell>
          <cell r="H446" t="str">
            <v>Amino Acid</v>
          </cell>
          <cell r="I446" t="str">
            <v>Leucine, Isoleucine and Valine Metabolism</v>
          </cell>
          <cell r="J446">
            <v>343</v>
          </cell>
          <cell r="K446" t="str">
            <v>HMDB0000695</v>
          </cell>
          <cell r="L446">
            <v>209</v>
          </cell>
        </row>
        <row r="447">
          <cell r="A447" t="str">
            <v>allo-isoleucine</v>
          </cell>
          <cell r="B447">
            <v>100005840</v>
          </cell>
          <cell r="C447" t="str">
            <v>NA</v>
          </cell>
          <cell r="D447" t="str">
            <v>NA</v>
          </cell>
          <cell r="E447" t="str">
            <v>Not Detected</v>
          </cell>
          <cell r="F447" t="str">
            <v>NA</v>
          </cell>
          <cell r="G447" t="str">
            <v>NA</v>
          </cell>
          <cell r="H447" t="str">
            <v>Amino Acid</v>
          </cell>
          <cell r="I447" t="str">
            <v>Leucine, Isoleucine and Valine Metabolism</v>
          </cell>
          <cell r="J447">
            <v>386</v>
          </cell>
          <cell r="K447" t="str">
            <v>HMDB0000557</v>
          </cell>
          <cell r="L447">
            <v>400</v>
          </cell>
        </row>
        <row r="448">
          <cell r="A448" t="str">
            <v>alpha-hydroxyisocaproate</v>
          </cell>
          <cell r="B448">
            <v>100000706</v>
          </cell>
          <cell r="C448">
            <v>522011</v>
          </cell>
          <cell r="D448">
            <v>0.57335493400000004</v>
          </cell>
          <cell r="E448">
            <v>0.96319840300000004</v>
          </cell>
          <cell r="F448">
            <v>-2.2870950699999999</v>
          </cell>
          <cell r="G448">
            <v>2.0367142509999998</v>
          </cell>
          <cell r="H448" t="str">
            <v>Amino Acid</v>
          </cell>
          <cell r="I448" t="str">
            <v>Leucine, Isoleucine and Valine Metabolism</v>
          </cell>
          <cell r="J448">
            <v>347</v>
          </cell>
          <cell r="K448" t="str">
            <v>HMDB0000665,HMDB00746,HMDB0000624</v>
          </cell>
          <cell r="L448">
            <v>209</v>
          </cell>
        </row>
        <row r="449">
          <cell r="A449" t="str">
            <v>alpha-hydroxyisovalerate</v>
          </cell>
          <cell r="B449">
            <v>100001300</v>
          </cell>
          <cell r="C449">
            <v>2024636</v>
          </cell>
          <cell r="D449">
            <v>0.52462419800000004</v>
          </cell>
          <cell r="E449">
            <v>-1.3714722880000001</v>
          </cell>
          <cell r="F449">
            <v>-2.0772118810000002</v>
          </cell>
          <cell r="G449">
            <v>1.886722453</v>
          </cell>
          <cell r="H449" t="str">
            <v>Amino Acid</v>
          </cell>
          <cell r="I449" t="str">
            <v>Leucine, Isoleucine and Valine Metabolism</v>
          </cell>
          <cell r="J449">
            <v>424</v>
          </cell>
          <cell r="K449" t="str">
            <v>HMDB0000407</v>
          </cell>
          <cell r="L449">
            <v>209</v>
          </cell>
        </row>
        <row r="450">
          <cell r="A450" t="str">
            <v>beta-hydroxyisovalerate</v>
          </cell>
          <cell r="B450">
            <v>1442</v>
          </cell>
          <cell r="C450">
            <v>1323170</v>
          </cell>
          <cell r="D450">
            <v>1.427454086</v>
          </cell>
          <cell r="E450">
            <v>0.61593539399999997</v>
          </cell>
          <cell r="F450">
            <v>-2.1070372009999998</v>
          </cell>
          <cell r="G450">
            <v>2.0657640750000001</v>
          </cell>
          <cell r="H450" t="str">
            <v>Amino Acid</v>
          </cell>
          <cell r="I450" t="str">
            <v>Leucine, Isoleucine and Valine Metabolism</v>
          </cell>
          <cell r="J450">
            <v>363</v>
          </cell>
          <cell r="K450" t="str">
            <v>HMDB0000754</v>
          </cell>
          <cell r="L450">
            <v>209</v>
          </cell>
        </row>
        <row r="451">
          <cell r="A451" t="str">
            <v>beta-hydroxyisovaleroylcarnitine</v>
          </cell>
          <cell r="B451">
            <v>100001594</v>
          </cell>
          <cell r="C451">
            <v>4095049</v>
          </cell>
          <cell r="D451" t="str">
            <v>NA</v>
          </cell>
          <cell r="E451" t="str">
            <v>rare</v>
          </cell>
          <cell r="F451" t="str">
            <v>NA</v>
          </cell>
          <cell r="G451" t="str">
            <v>NA</v>
          </cell>
          <cell r="H451" t="str">
            <v>Amino Acid</v>
          </cell>
          <cell r="I451" t="str">
            <v>Leucine, Isoleucine and Valine Metabolism</v>
          </cell>
          <cell r="J451" t="str">
            <v>NA</v>
          </cell>
          <cell r="K451" t="str">
            <v>NA</v>
          </cell>
          <cell r="L451" t="str">
            <v>NA</v>
          </cell>
        </row>
        <row r="452">
          <cell r="A452" t="str">
            <v>ethylmalonate</v>
          </cell>
          <cell r="B452">
            <v>2054</v>
          </cell>
          <cell r="C452">
            <v>15458829</v>
          </cell>
          <cell r="D452">
            <v>4.252434676</v>
          </cell>
          <cell r="E452">
            <v>1.980615241</v>
          </cell>
          <cell r="F452">
            <v>-1.7437256539999999</v>
          </cell>
          <cell r="G452">
            <v>2.0557206410000002</v>
          </cell>
          <cell r="H452" t="str">
            <v>Amino Acid</v>
          </cell>
          <cell r="I452" t="str">
            <v>Leucine, Isoleucine and Valine Metabolism</v>
          </cell>
          <cell r="J452">
            <v>407</v>
          </cell>
          <cell r="K452" t="str">
            <v>HMDB0000622</v>
          </cell>
          <cell r="L452">
            <v>305</v>
          </cell>
        </row>
        <row r="453">
          <cell r="A453" t="str">
            <v>isobutyrylcarnitine (C4)</v>
          </cell>
          <cell r="B453">
            <v>100001055</v>
          </cell>
          <cell r="C453">
            <v>12033090</v>
          </cell>
          <cell r="D453">
            <v>0.66716847599999995</v>
          </cell>
          <cell r="E453">
            <v>-0.639228044</v>
          </cell>
          <cell r="F453">
            <v>-1.9167762150000001</v>
          </cell>
          <cell r="G453">
            <v>1.9387954970000001</v>
          </cell>
          <cell r="H453" t="str">
            <v>Amino Acid</v>
          </cell>
          <cell r="I453" t="str">
            <v>Leucine, Isoleucine and Valine Metabolism</v>
          </cell>
          <cell r="J453">
            <v>426</v>
          </cell>
          <cell r="K453" t="str">
            <v>HMDB0000736</v>
          </cell>
          <cell r="L453">
            <v>400</v>
          </cell>
        </row>
        <row r="454">
          <cell r="A454" t="str">
            <v>isobutyrylglycine</v>
          </cell>
          <cell r="B454">
            <v>100001590</v>
          </cell>
          <cell r="C454">
            <v>122488</v>
          </cell>
          <cell r="D454">
            <v>1.5033076009999999</v>
          </cell>
          <cell r="E454">
            <v>1.4246063</v>
          </cell>
          <cell r="F454" t="str">
            <v>NA</v>
          </cell>
          <cell r="G454">
            <v>1.756801557</v>
          </cell>
          <cell r="H454" t="str">
            <v>Amino Acid</v>
          </cell>
          <cell r="I454" t="str">
            <v>Leucine, Isoleucine and Valine Metabolism</v>
          </cell>
          <cell r="J454">
            <v>427</v>
          </cell>
          <cell r="K454" t="str">
            <v>HMDB0000730</v>
          </cell>
          <cell r="L454">
            <v>209</v>
          </cell>
        </row>
        <row r="455">
          <cell r="A455" t="str">
            <v>isoleucine</v>
          </cell>
          <cell r="B455">
            <v>376</v>
          </cell>
          <cell r="C455">
            <v>1501096171</v>
          </cell>
          <cell r="D455">
            <v>1.0195583560000001</v>
          </cell>
          <cell r="E455">
            <v>0.15434151500000001</v>
          </cell>
          <cell r="F455">
            <v>-1.995080806</v>
          </cell>
          <cell r="G455">
            <v>1.97663915</v>
          </cell>
          <cell r="H455" t="str">
            <v>Amino Acid</v>
          </cell>
          <cell r="I455" t="str">
            <v>Leucine, Isoleucine and Valine Metabolism</v>
          </cell>
          <cell r="J455">
            <v>385</v>
          </cell>
          <cell r="K455" t="str">
            <v>HMDB0000172</v>
          </cell>
          <cell r="L455">
            <v>400</v>
          </cell>
        </row>
        <row r="456">
          <cell r="A456" t="str">
            <v>isovalerate (i5:0)</v>
          </cell>
          <cell r="B456">
            <v>100000708</v>
          </cell>
          <cell r="C456">
            <v>429363</v>
          </cell>
          <cell r="D456">
            <v>1.1590371660000001</v>
          </cell>
          <cell r="E456">
            <v>-8.0186400000000005E-3</v>
          </cell>
          <cell r="F456" t="str">
            <v>NA</v>
          </cell>
          <cell r="G456">
            <v>1.840771071</v>
          </cell>
          <cell r="H456" t="str">
            <v>Amino Acid</v>
          </cell>
          <cell r="I456" t="str">
            <v>Leucine, Isoleucine and Valine Metabolism</v>
          </cell>
          <cell r="J456">
            <v>351</v>
          </cell>
          <cell r="K456" t="str">
            <v>HMDB0000718</v>
          </cell>
          <cell r="L456">
            <v>209</v>
          </cell>
        </row>
        <row r="457">
          <cell r="A457" t="str">
            <v>isovalerylcarnitine (C5)</v>
          </cell>
          <cell r="B457">
            <v>100001393</v>
          </cell>
          <cell r="C457">
            <v>8782756</v>
          </cell>
          <cell r="D457">
            <v>1.206248218</v>
          </cell>
          <cell r="E457">
            <v>-4.7022596E-2</v>
          </cell>
          <cell r="F457">
            <v>-1.784895417</v>
          </cell>
          <cell r="G457">
            <v>2.155665956</v>
          </cell>
          <cell r="H457" t="str">
            <v>Amino Acid</v>
          </cell>
          <cell r="I457" t="str">
            <v>Leucine, Isoleucine and Valine Metabolism</v>
          </cell>
          <cell r="J457">
            <v>354</v>
          </cell>
          <cell r="K457" t="str">
            <v>HMDB0000688</v>
          </cell>
          <cell r="L457">
            <v>400</v>
          </cell>
        </row>
        <row r="458">
          <cell r="A458" t="str">
            <v>isovalerylglycine</v>
          </cell>
          <cell r="B458">
            <v>100001452</v>
          </cell>
          <cell r="C458">
            <v>62894</v>
          </cell>
          <cell r="D458">
            <v>0.73167440299999997</v>
          </cell>
          <cell r="E458">
            <v>-0.45785455200000003</v>
          </cell>
          <cell r="F458" t="str">
            <v>NA</v>
          </cell>
          <cell r="G458">
            <v>2.08077135</v>
          </cell>
          <cell r="H458" t="str">
            <v>Amino Acid</v>
          </cell>
          <cell r="I458" t="str">
            <v>Leucine, Isoleucine and Valine Metabolism</v>
          </cell>
          <cell r="J458">
            <v>353</v>
          </cell>
          <cell r="K458" t="str">
            <v>HMDB00678</v>
          </cell>
          <cell r="L458">
            <v>209</v>
          </cell>
        </row>
        <row r="459">
          <cell r="A459" t="str">
            <v>leucine</v>
          </cell>
          <cell r="B459">
            <v>397</v>
          </cell>
          <cell r="C459">
            <v>1402160523</v>
          </cell>
          <cell r="D459">
            <v>0.814258013</v>
          </cell>
          <cell r="E459">
            <v>-6.5920496999999995E-2</v>
          </cell>
          <cell r="F459">
            <v>-2.181243313</v>
          </cell>
          <cell r="G459">
            <v>2.0045816840000001</v>
          </cell>
          <cell r="H459" t="str">
            <v>Amino Acid</v>
          </cell>
          <cell r="I459" t="str">
            <v>Leucine, Isoleucine and Valine Metabolism</v>
          </cell>
          <cell r="J459">
            <v>332</v>
          </cell>
          <cell r="K459" t="str">
            <v>HMDB0000687</v>
          </cell>
          <cell r="L459">
            <v>400</v>
          </cell>
        </row>
        <row r="460">
          <cell r="A460" t="str">
            <v>methylsuccinate</v>
          </cell>
          <cell r="B460">
            <v>2051</v>
          </cell>
          <cell r="C460">
            <v>393753</v>
          </cell>
          <cell r="D460">
            <v>1.0394033140000001</v>
          </cell>
          <cell r="E460">
            <v>0.72460565799999999</v>
          </cell>
          <cell r="F460" t="str">
            <v>NA</v>
          </cell>
          <cell r="G460">
            <v>1.746524486</v>
          </cell>
          <cell r="H460" t="str">
            <v>Amino Acid</v>
          </cell>
          <cell r="I460" t="str">
            <v>Leucine, Isoleucine and Valine Metabolism</v>
          </cell>
          <cell r="J460">
            <v>410</v>
          </cell>
          <cell r="K460" t="str">
            <v>HMDB0001844</v>
          </cell>
          <cell r="L460">
            <v>305</v>
          </cell>
        </row>
        <row r="461">
          <cell r="A461" t="str">
            <v>N-acetylisoleucine</v>
          </cell>
          <cell r="B461">
            <v>100001276</v>
          </cell>
          <cell r="C461">
            <v>72736</v>
          </cell>
          <cell r="D461" t="str">
            <v>NA</v>
          </cell>
          <cell r="E461" t="str">
            <v>Low filled in Normalizing Matrix</v>
          </cell>
          <cell r="F461" t="str">
            <v>NA</v>
          </cell>
          <cell r="G461">
            <v>1.494848567</v>
          </cell>
          <cell r="H461" t="str">
            <v>Amino Acid</v>
          </cell>
          <cell r="I461" t="str">
            <v>Leucine, Isoleucine and Valine Metabolism</v>
          </cell>
          <cell r="J461">
            <v>387</v>
          </cell>
          <cell r="K461" t="str">
            <v>HMDB0061684</v>
          </cell>
          <cell r="L461">
            <v>209</v>
          </cell>
        </row>
        <row r="462">
          <cell r="A462" t="str">
            <v>N-acetylleucine</v>
          </cell>
          <cell r="B462">
            <v>1082</v>
          </cell>
          <cell r="C462">
            <v>171315</v>
          </cell>
          <cell r="D462">
            <v>1.3541617260000001</v>
          </cell>
          <cell r="E462">
            <v>1.344840394</v>
          </cell>
          <cell r="F462" t="str">
            <v>NA</v>
          </cell>
          <cell r="G462">
            <v>1.9430633349999999</v>
          </cell>
          <cell r="H462" t="str">
            <v>Amino Acid</v>
          </cell>
          <cell r="I462" t="str">
            <v>Leucine, Isoleucine and Valine Metabolism</v>
          </cell>
          <cell r="J462">
            <v>336</v>
          </cell>
          <cell r="K462" t="str">
            <v>HMDB0011756</v>
          </cell>
          <cell r="L462">
            <v>209</v>
          </cell>
        </row>
        <row r="463">
          <cell r="A463" t="str">
            <v>N-acetylvaline</v>
          </cell>
          <cell r="B463">
            <v>1084</v>
          </cell>
          <cell r="C463">
            <v>272956</v>
          </cell>
          <cell r="D463">
            <v>1.4640656089999999</v>
          </cell>
          <cell r="E463">
            <v>1.3538660709999999</v>
          </cell>
          <cell r="F463">
            <v>-2.1649376010000001</v>
          </cell>
          <cell r="G463">
            <v>1.9423055570000001</v>
          </cell>
          <cell r="H463" t="str">
            <v>Amino Acid</v>
          </cell>
          <cell r="I463" t="str">
            <v>Leucine, Isoleucine and Valine Metabolism</v>
          </cell>
          <cell r="J463">
            <v>417</v>
          </cell>
          <cell r="K463" t="str">
            <v>HMDB0011757</v>
          </cell>
          <cell r="L463">
            <v>209</v>
          </cell>
        </row>
        <row r="464">
          <cell r="A464" t="str">
            <v>tigloylglycine</v>
          </cell>
          <cell r="B464">
            <v>1161</v>
          </cell>
          <cell r="C464" t="str">
            <v>NA</v>
          </cell>
          <cell r="D464" t="str">
            <v>NA</v>
          </cell>
          <cell r="E464" t="str">
            <v>Not Detected</v>
          </cell>
          <cell r="F464" t="str">
            <v>NA</v>
          </cell>
          <cell r="G464" t="str">
            <v>NA</v>
          </cell>
          <cell r="H464" t="str">
            <v>Amino Acid</v>
          </cell>
          <cell r="I464" t="str">
            <v>Leucine, Isoleucine and Valine Metabolism</v>
          </cell>
          <cell r="J464" t="str">
            <v>NA</v>
          </cell>
          <cell r="K464" t="str">
            <v>HMDB00959</v>
          </cell>
          <cell r="L464" t="str">
            <v>NA</v>
          </cell>
        </row>
        <row r="465">
          <cell r="A465" t="str">
            <v>tiglylcarnitine (C5:1-DC)</v>
          </cell>
          <cell r="B465">
            <v>100001597</v>
          </cell>
          <cell r="C465">
            <v>1043434</v>
          </cell>
          <cell r="D465">
            <v>0.83960887100000003</v>
          </cell>
          <cell r="E465">
            <v>-0.81090287999999999</v>
          </cell>
          <cell r="F465">
            <v>-2.5912953129999998</v>
          </cell>
          <cell r="G465">
            <v>1.985905657</v>
          </cell>
          <cell r="H465" t="str">
            <v>Amino Acid</v>
          </cell>
          <cell r="I465" t="str">
            <v>Leucine, Isoleucine and Valine Metabolism</v>
          </cell>
          <cell r="J465">
            <v>400</v>
          </cell>
          <cell r="K465" t="str">
            <v>HMDB0002366</v>
          </cell>
          <cell r="L465">
            <v>400</v>
          </cell>
        </row>
        <row r="466">
          <cell r="A466" t="str">
            <v>valine</v>
          </cell>
          <cell r="B466">
            <v>566</v>
          </cell>
          <cell r="C466">
            <v>1445876331</v>
          </cell>
          <cell r="D466">
            <v>0.72286105599999995</v>
          </cell>
          <cell r="E466">
            <v>-0.51744586400000003</v>
          </cell>
          <cell r="F466">
            <v>-2.0998193089999999</v>
          </cell>
          <cell r="G466">
            <v>1.831257967</v>
          </cell>
          <cell r="H466" t="str">
            <v>Amino Acid</v>
          </cell>
          <cell r="I466" t="str">
            <v>Leucine, Isoleucine and Valine Metabolism</v>
          </cell>
          <cell r="J466">
            <v>416</v>
          </cell>
          <cell r="K466" t="str">
            <v>HMDB0000883</v>
          </cell>
          <cell r="L466">
            <v>400</v>
          </cell>
        </row>
        <row r="467">
          <cell r="A467" t="str">
            <v>behenate (22:0)*</v>
          </cell>
          <cell r="B467">
            <v>314</v>
          </cell>
          <cell r="C467" t="str">
            <v>NA</v>
          </cell>
          <cell r="D467" t="str">
            <v>NA</v>
          </cell>
          <cell r="E467" t="str">
            <v>Not Detected</v>
          </cell>
          <cell r="F467" t="str">
            <v>NA</v>
          </cell>
          <cell r="G467">
            <v>2.0093665289999998</v>
          </cell>
          <cell r="H467" t="str">
            <v>Lipid</v>
          </cell>
          <cell r="I467" t="str">
            <v>Long Chain Fatty Acid</v>
          </cell>
          <cell r="J467">
            <v>1190</v>
          </cell>
          <cell r="K467" t="str">
            <v>NA</v>
          </cell>
          <cell r="L467">
            <v>209</v>
          </cell>
        </row>
        <row r="468">
          <cell r="A468" t="str">
            <v>10-heptadecenoate (17:1n7)</v>
          </cell>
          <cell r="B468">
            <v>100001278</v>
          </cell>
          <cell r="C468">
            <v>1054262</v>
          </cell>
          <cell r="D468">
            <v>9.4816721000000007E-2</v>
          </cell>
          <cell r="E468">
            <v>-2.042488423</v>
          </cell>
          <cell r="F468">
            <v>-1.849591478</v>
          </cell>
          <cell r="G468">
            <v>1.7395212470000001</v>
          </cell>
          <cell r="H468" t="str">
            <v>Lipid</v>
          </cell>
          <cell r="I468" t="str">
            <v>Long Chain Monounsaturated Fatty Acid</v>
          </cell>
          <cell r="J468">
            <v>1532</v>
          </cell>
          <cell r="K468" t="str">
            <v>HMDB0060038</v>
          </cell>
          <cell r="L468">
            <v>209</v>
          </cell>
        </row>
        <row r="469">
          <cell r="A469" t="str">
            <v>10-nonadecenoate (19:1n9)</v>
          </cell>
          <cell r="B469">
            <v>100001277</v>
          </cell>
          <cell r="C469">
            <v>579495</v>
          </cell>
          <cell r="D469">
            <v>0.16738086999999999</v>
          </cell>
          <cell r="E469">
            <v>-2.159278252</v>
          </cell>
          <cell r="F469">
            <v>-1.8100663880000001</v>
          </cell>
          <cell r="G469">
            <v>1.6426949150000001</v>
          </cell>
          <cell r="H469" t="str">
            <v>Lipid</v>
          </cell>
          <cell r="I469" t="str">
            <v>Long Chain Monounsaturated Fatty Acid</v>
          </cell>
          <cell r="J469">
            <v>1541</v>
          </cell>
          <cell r="K469" t="str">
            <v>HMDB0013622</v>
          </cell>
          <cell r="L469">
            <v>209</v>
          </cell>
        </row>
        <row r="470">
          <cell r="A470" t="str">
            <v>eicosenoate (20:1)</v>
          </cell>
          <cell r="B470">
            <v>100001335</v>
          </cell>
          <cell r="C470">
            <v>4119893</v>
          </cell>
          <cell r="D470">
            <v>0.32378644099999998</v>
          </cell>
          <cell r="E470">
            <v>-1.4796513339999999</v>
          </cell>
          <cell r="F470">
            <v>-1.8675237659999999</v>
          </cell>
          <cell r="G470">
            <v>1.6245536730000001</v>
          </cell>
          <cell r="H470" t="str">
            <v>Lipid</v>
          </cell>
          <cell r="I470" t="str">
            <v>Long Chain Monounsaturated Fatty Acid</v>
          </cell>
          <cell r="J470">
            <v>1544</v>
          </cell>
          <cell r="K470" t="str">
            <v>HMDB0002231,HMDB0062436</v>
          </cell>
          <cell r="L470">
            <v>209</v>
          </cell>
        </row>
        <row r="471">
          <cell r="A471" t="str">
            <v>erucate (22:1n9)</v>
          </cell>
          <cell r="B471">
            <v>1087</v>
          </cell>
          <cell r="C471">
            <v>569549</v>
          </cell>
          <cell r="D471">
            <v>0.20079394</v>
          </cell>
          <cell r="E471">
            <v>-1.5998056860000001</v>
          </cell>
          <cell r="F471">
            <v>-2.079776785</v>
          </cell>
          <cell r="G471">
            <v>1.84839843</v>
          </cell>
          <cell r="H471" t="str">
            <v>Lipid</v>
          </cell>
          <cell r="I471" t="str">
            <v>Long Chain Monounsaturated Fatty Acid</v>
          </cell>
          <cell r="J471">
            <v>1548</v>
          </cell>
          <cell r="K471" t="str">
            <v>HMDB0002068</v>
          </cell>
          <cell r="L471">
            <v>209</v>
          </cell>
        </row>
        <row r="472">
          <cell r="A472" t="str">
            <v>myristoleate (14:1n5)</v>
          </cell>
          <cell r="B472">
            <v>100001198</v>
          </cell>
          <cell r="C472">
            <v>2002193</v>
          </cell>
          <cell r="D472">
            <v>0.13532659699999999</v>
          </cell>
          <cell r="E472">
            <v>-1.77318774</v>
          </cell>
          <cell r="F472">
            <v>-1.9835742380000001</v>
          </cell>
          <cell r="G472">
            <v>1.658556752</v>
          </cell>
          <cell r="H472" t="str">
            <v>Lipid</v>
          </cell>
          <cell r="I472" t="str">
            <v>Long Chain Monounsaturated Fatty Acid</v>
          </cell>
          <cell r="J472">
            <v>1527</v>
          </cell>
          <cell r="K472" t="str">
            <v>HMDB0002000</v>
          </cell>
          <cell r="L472">
            <v>209</v>
          </cell>
        </row>
        <row r="473">
          <cell r="A473" t="str">
            <v>oleate/vaccenate (18:1)</v>
          </cell>
          <cell r="B473">
            <v>100008930</v>
          </cell>
          <cell r="C473">
            <v>543880116</v>
          </cell>
          <cell r="D473">
            <v>0.41196812799999999</v>
          </cell>
          <cell r="E473">
            <v>-1.209269613</v>
          </cell>
          <cell r="F473">
            <v>-2.0582071609999999</v>
          </cell>
          <cell r="G473">
            <v>1.3295835549999999</v>
          </cell>
          <cell r="H473" t="str">
            <v>Lipid</v>
          </cell>
          <cell r="I473" t="str">
            <v>Long Chain Monounsaturated Fatty Acid</v>
          </cell>
          <cell r="J473">
            <v>1534</v>
          </cell>
          <cell r="K473" t="str">
            <v>HMDB0003231,HMDB0000573,HMDB0240219,HMDB0000207</v>
          </cell>
          <cell r="L473">
            <v>209</v>
          </cell>
        </row>
        <row r="474">
          <cell r="A474" t="str">
            <v>palmitoleate (16:1n7)</v>
          </cell>
          <cell r="B474">
            <v>452</v>
          </cell>
          <cell r="C474">
            <v>15573688</v>
          </cell>
          <cell r="D474">
            <v>9.4541166999999995E-2</v>
          </cell>
          <cell r="E474">
            <v>-1.4843247989999999</v>
          </cell>
          <cell r="F474">
            <v>-1.8029943390000001</v>
          </cell>
          <cell r="G474">
            <v>1.792092142</v>
          </cell>
          <cell r="H474" t="str">
            <v>Lipid</v>
          </cell>
          <cell r="I474" t="str">
            <v>Long Chain Monounsaturated Fatty Acid</v>
          </cell>
          <cell r="J474">
            <v>1530</v>
          </cell>
          <cell r="K474" t="str">
            <v>HMDB0003229</v>
          </cell>
          <cell r="L474">
            <v>209</v>
          </cell>
        </row>
        <row r="475">
          <cell r="A475" t="str">
            <v>adrenate (22:4n6)</v>
          </cell>
          <cell r="B475">
            <v>100001193</v>
          </cell>
          <cell r="C475">
            <v>2057353</v>
          </cell>
          <cell r="D475">
            <v>0.22928188499999999</v>
          </cell>
          <cell r="E475">
            <v>-1.649702462</v>
          </cell>
          <cell r="F475" t="str">
            <v>NA</v>
          </cell>
          <cell r="G475">
            <v>2.0602562120000001</v>
          </cell>
          <cell r="H475" t="str">
            <v>Lipid</v>
          </cell>
          <cell r="I475" t="str">
            <v>Long Chain Polyunsaturated Fatty Acid (n3 and n6)</v>
          </cell>
          <cell r="J475">
            <v>1576</v>
          </cell>
          <cell r="K475" t="str">
            <v>HMDB0002226</v>
          </cell>
          <cell r="L475">
            <v>209</v>
          </cell>
        </row>
        <row r="476">
          <cell r="A476" t="str">
            <v>arachidonate (20:4n6)</v>
          </cell>
          <cell r="B476">
            <v>229</v>
          </cell>
          <cell r="C476">
            <v>49580672</v>
          </cell>
          <cell r="D476">
            <v>0.65203761199999999</v>
          </cell>
          <cell r="E476">
            <v>0.79772794300000005</v>
          </cell>
          <cell r="F476">
            <v>-2.1952256989999999</v>
          </cell>
          <cell r="G476">
            <v>1.78835956</v>
          </cell>
          <cell r="H476" t="str">
            <v>Lipid</v>
          </cell>
          <cell r="I476" t="str">
            <v>Long Chain Polyunsaturated Fatty Acid (n3 and n6)</v>
          </cell>
          <cell r="J476">
            <v>1574</v>
          </cell>
          <cell r="K476" t="str">
            <v>HMDB0001043</v>
          </cell>
          <cell r="L476">
            <v>209</v>
          </cell>
        </row>
        <row r="477">
          <cell r="A477" t="str">
            <v>dihomo-linoleate (20:2n6)</v>
          </cell>
          <cell r="B477">
            <v>1231</v>
          </cell>
          <cell r="C477">
            <v>3591294</v>
          </cell>
          <cell r="D477">
            <v>0.29848113700000001</v>
          </cell>
          <cell r="E477">
            <v>-1.148068995</v>
          </cell>
          <cell r="F477">
            <v>-1.9059783269999999</v>
          </cell>
          <cell r="G477">
            <v>1.813759619</v>
          </cell>
          <cell r="H477" t="str">
            <v>Lipid</v>
          </cell>
          <cell r="I477" t="str">
            <v>Long Chain Polyunsaturated Fatty Acid (n3 and n6)</v>
          </cell>
          <cell r="J477">
            <v>1571</v>
          </cell>
          <cell r="K477" t="str">
            <v>HMDB0005060</v>
          </cell>
          <cell r="L477">
            <v>209</v>
          </cell>
        </row>
        <row r="478">
          <cell r="A478" t="str">
            <v>dihomo-linolenate (20:3n3 or n6)</v>
          </cell>
          <cell r="B478">
            <v>100001739</v>
          </cell>
          <cell r="C478">
            <v>10200024.6</v>
          </cell>
          <cell r="D478">
            <v>0.54578260099999998</v>
          </cell>
          <cell r="E478">
            <v>9.4040625000000003E-2</v>
          </cell>
          <cell r="F478">
            <v>-2.0260470800000001</v>
          </cell>
          <cell r="G478">
            <v>1.8060791780000001</v>
          </cell>
          <cell r="H478" t="str">
            <v>Lipid</v>
          </cell>
          <cell r="I478" t="str">
            <v>Long Chain Polyunsaturated Fatty Acid (n3 and n6)</v>
          </cell>
          <cell r="J478">
            <v>1573</v>
          </cell>
          <cell r="K478" t="str">
            <v>HMDB0002925</v>
          </cell>
          <cell r="L478">
            <v>209</v>
          </cell>
        </row>
        <row r="479">
          <cell r="A479" t="str">
            <v>docosadienoate (22:2n6)</v>
          </cell>
          <cell r="B479">
            <v>100001182</v>
          </cell>
          <cell r="C479">
            <v>195261</v>
          </cell>
          <cell r="D479">
            <v>0.24671486500000001</v>
          </cell>
          <cell r="E479">
            <v>-0.67184871300000004</v>
          </cell>
          <cell r="F479">
            <v>-2.1613694450000001</v>
          </cell>
          <cell r="G479">
            <v>1.7574711709999999</v>
          </cell>
          <cell r="H479" t="str">
            <v>Lipid</v>
          </cell>
          <cell r="I479" t="str">
            <v>Long Chain Polyunsaturated Fatty Acid (n3 and n6)</v>
          </cell>
          <cell r="J479">
            <v>1578</v>
          </cell>
          <cell r="K479" t="str">
            <v>HMDB0061714</v>
          </cell>
          <cell r="L479">
            <v>209</v>
          </cell>
        </row>
        <row r="480">
          <cell r="A480" t="str">
            <v>docosahexaenoate (DHA; 22:6n3)</v>
          </cell>
          <cell r="B480">
            <v>100000665</v>
          </cell>
          <cell r="C480">
            <v>11845982</v>
          </cell>
          <cell r="D480">
            <v>0.48933416400000002</v>
          </cell>
          <cell r="E480">
            <v>0.21313422400000001</v>
          </cell>
          <cell r="F480">
            <v>-1.9083129270000001</v>
          </cell>
          <cell r="G480">
            <v>1.7557198380000001</v>
          </cell>
          <cell r="H480" t="str">
            <v>Lipid</v>
          </cell>
          <cell r="I480" t="str">
            <v>Long Chain Polyunsaturated Fatty Acid (n3 and n6)</v>
          </cell>
          <cell r="J480">
            <v>1564</v>
          </cell>
          <cell r="K480" t="str">
            <v>HMDB0002183</v>
          </cell>
          <cell r="L480">
            <v>209</v>
          </cell>
        </row>
        <row r="481">
          <cell r="A481" t="str">
            <v>docosapentaenoate (n3 DPA; 22:5n3)</v>
          </cell>
          <cell r="B481">
            <v>100001181</v>
          </cell>
          <cell r="C481">
            <v>739794</v>
          </cell>
          <cell r="D481">
            <v>0.227825624</v>
          </cell>
          <cell r="E481">
            <v>-1.632202095</v>
          </cell>
          <cell r="F481">
            <v>-1.9121999510000001</v>
          </cell>
          <cell r="G481">
            <v>1.8620567699999999</v>
          </cell>
          <cell r="H481" t="str">
            <v>Lipid</v>
          </cell>
          <cell r="I481" t="str">
            <v>Long Chain Polyunsaturated Fatty Acid (n3 and n6)</v>
          </cell>
          <cell r="J481">
            <v>1563</v>
          </cell>
          <cell r="K481" t="str">
            <v>HMDB0006528,HMDB0001976</v>
          </cell>
          <cell r="L481">
            <v>209</v>
          </cell>
        </row>
        <row r="482">
          <cell r="A482" t="str">
            <v>docosapentaenoate (n6 DPA; 22:5n6)</v>
          </cell>
          <cell r="B482">
            <v>100001580</v>
          </cell>
          <cell r="C482">
            <v>1391336</v>
          </cell>
          <cell r="D482">
            <v>0.27048375899999999</v>
          </cell>
          <cell r="E482">
            <v>-1.1212043039999999</v>
          </cell>
          <cell r="F482">
            <v>-2.0186865549999999</v>
          </cell>
          <cell r="G482">
            <v>1.979206716</v>
          </cell>
          <cell r="H482" t="str">
            <v>Lipid</v>
          </cell>
          <cell r="I482" t="str">
            <v>Long Chain Polyunsaturated Fatty Acid (n3 and n6)</v>
          </cell>
          <cell r="J482">
            <v>1577</v>
          </cell>
          <cell r="K482" t="str">
            <v>HMDB0001976</v>
          </cell>
          <cell r="L482">
            <v>209</v>
          </cell>
        </row>
        <row r="483">
          <cell r="A483" t="str">
            <v>docosatrienoate (22:3n3)</v>
          </cell>
          <cell r="B483">
            <v>100001195</v>
          </cell>
          <cell r="C483" t="str">
            <v>NA</v>
          </cell>
          <cell r="D483" t="str">
            <v>NA</v>
          </cell>
          <cell r="E483" t="str">
            <v>Not Detected</v>
          </cell>
          <cell r="F483" t="str">
            <v>NA</v>
          </cell>
          <cell r="G483">
            <v>1.5573955390000001</v>
          </cell>
          <cell r="H483" t="str">
            <v>Lipid</v>
          </cell>
          <cell r="I483" t="str">
            <v>Long Chain Polyunsaturated Fatty Acid (n3 and n6)</v>
          </cell>
          <cell r="J483">
            <v>1565</v>
          </cell>
          <cell r="K483" t="str">
            <v>HMDB0002823</v>
          </cell>
          <cell r="L483">
            <v>209</v>
          </cell>
        </row>
        <row r="484">
          <cell r="A484" t="str">
            <v>eicosapentaenoate (EPA; 20:5n3)</v>
          </cell>
          <cell r="B484">
            <v>2050</v>
          </cell>
          <cell r="C484">
            <v>1199491</v>
          </cell>
          <cell r="D484">
            <v>0.35629733200000002</v>
          </cell>
          <cell r="E484">
            <v>-0.43812612899999998</v>
          </cell>
          <cell r="F484">
            <v>-1.808019238</v>
          </cell>
          <cell r="G484">
            <v>1.9913592449999999</v>
          </cell>
          <cell r="H484" t="str">
            <v>Lipid</v>
          </cell>
          <cell r="I484" t="str">
            <v>Long Chain Polyunsaturated Fatty Acid (n3 and n6)</v>
          </cell>
          <cell r="J484">
            <v>1561</v>
          </cell>
          <cell r="K484" t="str">
            <v>HMDB0001999</v>
          </cell>
          <cell r="L484">
            <v>209</v>
          </cell>
        </row>
        <row r="485">
          <cell r="A485" t="str">
            <v>hexadecadienoate (16:2n6)</v>
          </cell>
          <cell r="B485">
            <v>100009394</v>
          </cell>
          <cell r="C485">
            <v>409910</v>
          </cell>
          <cell r="D485">
            <v>8.8929511000000003E-2</v>
          </cell>
          <cell r="E485">
            <v>-1.7320653720000001</v>
          </cell>
          <cell r="F485">
            <v>-1.9465796179999999</v>
          </cell>
          <cell r="G485">
            <v>1.743287477</v>
          </cell>
          <cell r="H485" t="str">
            <v>Lipid</v>
          </cell>
          <cell r="I485" t="str">
            <v>Long Chain Polyunsaturated Fatty Acid (n3 and n6)</v>
          </cell>
          <cell r="J485">
            <v>1567</v>
          </cell>
          <cell r="K485" t="str">
            <v>HMDB0000477</v>
          </cell>
          <cell r="L485">
            <v>209</v>
          </cell>
        </row>
        <row r="486">
          <cell r="A486" t="str">
            <v>linoleate (18:2n6)</v>
          </cell>
          <cell r="B486">
            <v>180</v>
          </cell>
          <cell r="C486">
            <v>260627120</v>
          </cell>
          <cell r="D486">
            <v>0.28528970799999998</v>
          </cell>
          <cell r="E486">
            <v>-1.022254408</v>
          </cell>
          <cell r="F486">
            <v>-1.8396845040000001</v>
          </cell>
          <cell r="G486">
            <v>1.5380440390000001</v>
          </cell>
          <cell r="H486" t="str">
            <v>Lipid</v>
          </cell>
          <cell r="I486" t="str">
            <v>Long Chain Polyunsaturated Fatty Acid (n3 and n6)</v>
          </cell>
          <cell r="J486">
            <v>1568</v>
          </cell>
          <cell r="K486" t="str">
            <v>HMDB0006270,HMDB0000673</v>
          </cell>
          <cell r="L486">
            <v>209</v>
          </cell>
        </row>
        <row r="487">
          <cell r="A487" t="str">
            <v>linolenate [alpha or gamma; (18:3n3 or 6)]</v>
          </cell>
          <cell r="B487">
            <v>100001337</v>
          </cell>
          <cell r="C487">
            <v>21675870</v>
          </cell>
          <cell r="D487">
            <v>0.36844190199999999</v>
          </cell>
          <cell r="E487">
            <v>-0.94305171600000004</v>
          </cell>
          <cell r="F487">
            <v>-1.8142092599999999</v>
          </cell>
          <cell r="G487">
            <v>1.732723327</v>
          </cell>
          <cell r="H487" t="str">
            <v>Lipid</v>
          </cell>
          <cell r="I487" t="str">
            <v>Long Chain Polyunsaturated Fatty Acid (n3 and n6)</v>
          </cell>
          <cell r="J487">
            <v>1570</v>
          </cell>
          <cell r="K487" t="str">
            <v>HMDB0003073,HMDB0001388</v>
          </cell>
          <cell r="L487">
            <v>209</v>
          </cell>
        </row>
        <row r="488">
          <cell r="A488" t="str">
            <v>stearidonate (18:4n3)</v>
          </cell>
          <cell r="B488">
            <v>100001229</v>
          </cell>
          <cell r="C488">
            <v>258935</v>
          </cell>
          <cell r="D488">
            <v>0.25778168499999998</v>
          </cell>
          <cell r="E488">
            <v>-0.86563405500000001</v>
          </cell>
          <cell r="F488" t="str">
            <v>NA</v>
          </cell>
          <cell r="G488">
            <v>1.68401092</v>
          </cell>
          <cell r="H488" t="str">
            <v>Lipid</v>
          </cell>
          <cell r="I488" t="str">
            <v>Long Chain Polyunsaturated Fatty Acid (n3 and n6)</v>
          </cell>
          <cell r="J488">
            <v>1558</v>
          </cell>
          <cell r="K488" t="str">
            <v>HMDB0006547</v>
          </cell>
          <cell r="L488">
            <v>209</v>
          </cell>
        </row>
        <row r="489">
          <cell r="A489" t="str">
            <v>arachidate (20:0)</v>
          </cell>
          <cell r="B489">
            <v>893</v>
          </cell>
          <cell r="C489">
            <v>3401064</v>
          </cell>
          <cell r="D489">
            <v>0.30229739900000002</v>
          </cell>
          <cell r="E489">
            <v>-2.016796217</v>
          </cell>
          <cell r="F489">
            <v>-1.8951992660000001</v>
          </cell>
          <cell r="G489">
            <v>2.10064042</v>
          </cell>
          <cell r="H489" t="str">
            <v>Lipid</v>
          </cell>
          <cell r="I489" t="str">
            <v>Long Chain Saturated Fatty Acid</v>
          </cell>
          <cell r="J489">
            <v>1518</v>
          </cell>
          <cell r="K489" t="str">
            <v>HMDB0002212</v>
          </cell>
          <cell r="L489">
            <v>209</v>
          </cell>
        </row>
        <row r="490">
          <cell r="A490" t="str">
            <v>margarate (17:0)</v>
          </cell>
          <cell r="B490">
            <v>891</v>
          </cell>
          <cell r="C490">
            <v>3824109</v>
          </cell>
          <cell r="D490">
            <v>0.192133686</v>
          </cell>
          <cell r="E490">
            <v>-2.1153569330000002</v>
          </cell>
          <cell r="F490">
            <v>-1.7362855049999999</v>
          </cell>
          <cell r="G490">
            <v>1.866706218</v>
          </cell>
          <cell r="H490" t="str">
            <v>Lipid</v>
          </cell>
          <cell r="I490" t="str">
            <v>Long Chain Saturated Fatty Acid</v>
          </cell>
          <cell r="J490">
            <v>1513</v>
          </cell>
          <cell r="K490" t="str">
            <v>HMDB0002259</v>
          </cell>
          <cell r="L490">
            <v>209</v>
          </cell>
        </row>
        <row r="491">
          <cell r="A491" t="str">
            <v>myristate (14:0)</v>
          </cell>
          <cell r="B491">
            <v>519</v>
          </cell>
          <cell r="C491">
            <v>44600228</v>
          </cell>
          <cell r="D491">
            <v>0.41390925499999998</v>
          </cell>
          <cell r="E491">
            <v>-0.57894308299999997</v>
          </cell>
          <cell r="F491">
            <v>-1.7770813160000001</v>
          </cell>
          <cell r="G491">
            <v>1.780615174</v>
          </cell>
          <cell r="H491" t="str">
            <v>Lipid</v>
          </cell>
          <cell r="I491" t="str">
            <v>Long Chain Saturated Fatty Acid</v>
          </cell>
          <cell r="J491">
            <v>1508</v>
          </cell>
          <cell r="K491" t="str">
            <v>HMDB0000806</v>
          </cell>
          <cell r="L491">
            <v>209</v>
          </cell>
        </row>
        <row r="492">
          <cell r="A492" t="str">
            <v>nonadecanoate (19:0)</v>
          </cell>
          <cell r="B492">
            <v>892</v>
          </cell>
          <cell r="C492">
            <v>606356</v>
          </cell>
          <cell r="D492">
            <v>0.45647753499999999</v>
          </cell>
          <cell r="E492">
            <v>-1.4121323429999999</v>
          </cell>
          <cell r="F492">
            <v>-1.7398967270000001</v>
          </cell>
          <cell r="G492">
            <v>2.0523922840000002</v>
          </cell>
          <cell r="H492" t="str">
            <v>Lipid</v>
          </cell>
          <cell r="I492" t="str">
            <v>Long Chain Saturated Fatty Acid</v>
          </cell>
          <cell r="J492">
            <v>1517</v>
          </cell>
          <cell r="K492" t="str">
            <v>HMDB0000772</v>
          </cell>
          <cell r="L492">
            <v>209</v>
          </cell>
        </row>
        <row r="493">
          <cell r="A493" t="str">
            <v>palmitate (16:0)</v>
          </cell>
          <cell r="B493">
            <v>424</v>
          </cell>
          <cell r="C493">
            <v>407032159</v>
          </cell>
          <cell r="D493">
            <v>0.161664484</v>
          </cell>
          <cell r="E493">
            <v>-1.5191236210000001</v>
          </cell>
          <cell r="F493">
            <v>-2.023098793</v>
          </cell>
          <cell r="G493">
            <v>1.5606215320000001</v>
          </cell>
          <cell r="H493" t="str">
            <v>Lipid</v>
          </cell>
          <cell r="I493" t="str">
            <v>Long Chain Saturated Fatty Acid</v>
          </cell>
          <cell r="J493">
            <v>1511</v>
          </cell>
          <cell r="K493" t="str">
            <v>HMDB0000220</v>
          </cell>
          <cell r="L493">
            <v>209</v>
          </cell>
        </row>
        <row r="494">
          <cell r="A494" t="str">
            <v>stearate (18:0)</v>
          </cell>
          <cell r="B494">
            <v>439</v>
          </cell>
          <cell r="C494">
            <v>245927074</v>
          </cell>
          <cell r="D494">
            <v>0.467838745</v>
          </cell>
          <cell r="E494">
            <v>-1.110987009</v>
          </cell>
          <cell r="F494">
            <v>-1.7503257940000001</v>
          </cell>
          <cell r="G494">
            <v>1.948164263</v>
          </cell>
          <cell r="H494" t="str">
            <v>Lipid</v>
          </cell>
          <cell r="I494" t="str">
            <v>Long Chain Saturated Fatty Acid</v>
          </cell>
          <cell r="J494">
            <v>1515</v>
          </cell>
          <cell r="K494" t="str">
            <v>HMDB0000827</v>
          </cell>
          <cell r="L494">
            <v>209</v>
          </cell>
        </row>
        <row r="495">
          <cell r="A495" t="str">
            <v>2-aminoadipate</v>
          </cell>
          <cell r="B495">
            <v>381</v>
          </cell>
          <cell r="C495">
            <v>325574</v>
          </cell>
          <cell r="D495">
            <v>1.229142363</v>
          </cell>
          <cell r="E495">
            <v>0.17527778199999999</v>
          </cell>
          <cell r="F495" t="str">
            <v>NA</v>
          </cell>
          <cell r="G495">
            <v>1.742348827</v>
          </cell>
          <cell r="H495" t="str">
            <v>Amino Acid</v>
          </cell>
          <cell r="I495" t="str">
            <v>Lysine Metabolism</v>
          </cell>
          <cell r="J495">
            <v>123</v>
          </cell>
          <cell r="K495" t="str">
            <v>HMDB0000510</v>
          </cell>
          <cell r="L495">
            <v>305</v>
          </cell>
        </row>
        <row r="496">
          <cell r="A496" t="str">
            <v>5-(galactosylhydroxy)-L-lysine</v>
          </cell>
          <cell r="B496">
            <v>100002462</v>
          </cell>
          <cell r="C496">
            <v>3471855</v>
          </cell>
          <cell r="D496">
            <v>4.8393821170000004</v>
          </cell>
          <cell r="E496">
            <v>1.795124033</v>
          </cell>
          <cell r="F496">
            <v>-2.7347596570000001</v>
          </cell>
          <cell r="G496">
            <v>1.810801273</v>
          </cell>
          <cell r="H496" t="str">
            <v>Amino Acid</v>
          </cell>
          <cell r="I496" t="str">
            <v>Lysine Metabolism</v>
          </cell>
          <cell r="J496">
            <v>120</v>
          </cell>
          <cell r="L496">
            <v>400</v>
          </cell>
        </row>
        <row r="497">
          <cell r="A497" t="str">
            <v>5-hydroxylysine</v>
          </cell>
          <cell r="B497">
            <v>100000054</v>
          </cell>
          <cell r="C497">
            <v>15427416</v>
          </cell>
          <cell r="D497">
            <v>4.4938649780000004</v>
          </cell>
          <cell r="E497">
            <v>1.895043</v>
          </cell>
          <cell r="F497">
            <v>-2.0801002839999998</v>
          </cell>
          <cell r="G497">
            <v>2.0636436699999998</v>
          </cell>
          <cell r="H497" t="str">
            <v>Amino Acid</v>
          </cell>
          <cell r="I497" t="str">
            <v>Lysine Metabolism</v>
          </cell>
          <cell r="J497">
            <v>119</v>
          </cell>
          <cell r="K497" t="str">
            <v>HMDB0000450</v>
          </cell>
          <cell r="L497">
            <v>400</v>
          </cell>
        </row>
        <row r="498">
          <cell r="A498" t="str">
            <v>6-oxopiperidine-2-carboxylate</v>
          </cell>
          <cell r="B498">
            <v>100004499</v>
          </cell>
          <cell r="C498">
            <v>348326</v>
          </cell>
          <cell r="D498">
            <v>1.1961826659999999</v>
          </cell>
          <cell r="E498">
            <v>0.20569485900000001</v>
          </cell>
          <cell r="F498">
            <v>-2.7617752809999998</v>
          </cell>
          <cell r="G498">
            <v>2.46068658</v>
          </cell>
          <cell r="H498" t="str">
            <v>Amino Acid</v>
          </cell>
          <cell r="I498" t="str">
            <v>Lysine Metabolism</v>
          </cell>
          <cell r="J498">
            <v>133</v>
          </cell>
          <cell r="K498" t="str">
            <v>HMDB0061705</v>
          </cell>
          <cell r="L498">
            <v>209</v>
          </cell>
        </row>
        <row r="499">
          <cell r="A499" t="str">
            <v>glutarylcarnitine (C5-DC)</v>
          </cell>
          <cell r="B499">
            <v>100001593</v>
          </cell>
          <cell r="C499">
            <v>2193404</v>
          </cell>
          <cell r="D499">
            <v>0.479776329</v>
          </cell>
          <cell r="E499">
            <v>-1.075782918</v>
          </cell>
          <cell r="F499">
            <v>-2.3934374100000002</v>
          </cell>
          <cell r="G499">
            <v>2.0129747469999999</v>
          </cell>
          <cell r="H499" t="str">
            <v>Amino Acid</v>
          </cell>
          <cell r="I499" t="str">
            <v>Lysine Metabolism</v>
          </cell>
          <cell r="J499">
            <v>127</v>
          </cell>
          <cell r="K499" t="str">
            <v>HMDB0013130</v>
          </cell>
          <cell r="L499">
            <v>400</v>
          </cell>
        </row>
        <row r="500">
          <cell r="A500" t="str">
            <v>lysine</v>
          </cell>
          <cell r="B500">
            <v>407</v>
          </cell>
          <cell r="C500">
            <v>2136783842</v>
          </cell>
          <cell r="D500">
            <v>1.312963203</v>
          </cell>
          <cell r="E500">
            <v>2.4338520030000002</v>
          </cell>
          <cell r="F500">
            <v>-2.2143251990000001</v>
          </cell>
          <cell r="G500">
            <v>2.104397922</v>
          </cell>
          <cell r="H500" t="str">
            <v>Amino Acid</v>
          </cell>
          <cell r="I500" t="str">
            <v>Lysine Metabolism</v>
          </cell>
          <cell r="J500">
            <v>105</v>
          </cell>
          <cell r="K500" t="str">
            <v>HMDB0003405</v>
          </cell>
          <cell r="L500">
            <v>400</v>
          </cell>
        </row>
        <row r="501">
          <cell r="A501" t="str">
            <v>N-acetyl-cadaverine</v>
          </cell>
          <cell r="B501">
            <v>100002249</v>
          </cell>
          <cell r="C501">
            <v>2631108</v>
          </cell>
          <cell r="D501" t="str">
            <v>NA</v>
          </cell>
          <cell r="E501" t="str">
            <v>Low filled in Normalizing Matrix</v>
          </cell>
          <cell r="F501" t="str">
            <v>NA</v>
          </cell>
          <cell r="G501">
            <v>2.0406516830000001</v>
          </cell>
          <cell r="H501" t="str">
            <v>Amino Acid</v>
          </cell>
          <cell r="I501" t="str">
            <v>Lysine Metabolism</v>
          </cell>
          <cell r="J501">
            <v>135</v>
          </cell>
          <cell r="K501" t="str">
            <v>HMDB0002284</v>
          </cell>
          <cell r="L501">
            <v>400</v>
          </cell>
        </row>
        <row r="502">
          <cell r="A502" t="str">
            <v>N,N,N-trimethyl-5-aminovalerate</v>
          </cell>
          <cell r="B502">
            <v>100015962</v>
          </cell>
          <cell r="C502">
            <v>129047334</v>
          </cell>
          <cell r="D502">
            <v>2.1045794560000002</v>
          </cell>
          <cell r="E502">
            <v>5.8557711999999998E-2</v>
          </cell>
          <cell r="F502">
            <v>-3.6498862989999998</v>
          </cell>
          <cell r="G502">
            <v>1.6071154599999999</v>
          </cell>
          <cell r="H502" t="str">
            <v>Amino Acid</v>
          </cell>
          <cell r="I502" t="str">
            <v>Lysine Metabolism</v>
          </cell>
          <cell r="J502">
            <v>138</v>
          </cell>
          <cell r="L502">
            <v>400</v>
          </cell>
        </row>
        <row r="503">
          <cell r="A503" t="str">
            <v>N6-acetyllysine</v>
          </cell>
          <cell r="B503">
            <v>100001734</v>
          </cell>
          <cell r="C503">
            <v>613227</v>
          </cell>
          <cell r="D503">
            <v>1.792453437</v>
          </cell>
          <cell r="E503">
            <v>1.2241565379999999</v>
          </cell>
          <cell r="F503">
            <v>-2.0280085099999998</v>
          </cell>
          <cell r="G503">
            <v>1.814355757</v>
          </cell>
          <cell r="H503" t="str">
            <v>Amino Acid</v>
          </cell>
          <cell r="I503" t="str">
            <v>Lysine Metabolism</v>
          </cell>
          <cell r="J503">
            <v>107</v>
          </cell>
          <cell r="K503" t="str">
            <v>HMDB0000206</v>
          </cell>
          <cell r="L503">
            <v>305</v>
          </cell>
        </row>
        <row r="504">
          <cell r="A504" t="str">
            <v>N6-formyllysine</v>
          </cell>
          <cell r="B504">
            <v>100000486</v>
          </cell>
          <cell r="C504" t="str">
            <v>NA</v>
          </cell>
          <cell r="D504" t="str">
            <v>NA</v>
          </cell>
          <cell r="E504" t="str">
            <v>Not Detected</v>
          </cell>
          <cell r="F504" t="str">
            <v>NA</v>
          </cell>
          <cell r="G504">
            <v>2.0497435890000002</v>
          </cell>
          <cell r="H504" t="str">
            <v>Amino Acid</v>
          </cell>
          <cell r="I504" t="str">
            <v>Lysine Metabolism</v>
          </cell>
          <cell r="J504">
            <v>96</v>
          </cell>
          <cell r="K504" t="str">
            <v>NA</v>
          </cell>
          <cell r="L504">
            <v>400</v>
          </cell>
        </row>
        <row r="505">
          <cell r="A505" t="str">
            <v>N6,N6,N6-trimethyllysine</v>
          </cell>
          <cell r="B505">
            <v>189</v>
          </cell>
          <cell r="C505">
            <v>65157317</v>
          </cell>
          <cell r="D505">
            <v>0.97131542400000004</v>
          </cell>
          <cell r="E505">
            <v>1.047102448</v>
          </cell>
          <cell r="F505">
            <v>-2.1999604289999999</v>
          </cell>
          <cell r="G505">
            <v>1.8775381149999999</v>
          </cell>
          <cell r="H505" t="str">
            <v>Amino Acid</v>
          </cell>
          <cell r="I505" t="str">
            <v>Lysine Metabolism</v>
          </cell>
          <cell r="J505">
            <v>116</v>
          </cell>
          <cell r="K505" t="str">
            <v>HMDB0001325</v>
          </cell>
          <cell r="L505">
            <v>400</v>
          </cell>
        </row>
        <row r="506">
          <cell r="A506" t="str">
            <v>pipecolate</v>
          </cell>
          <cell r="B506">
            <v>1025</v>
          </cell>
          <cell r="C506">
            <v>129864907</v>
          </cell>
          <cell r="D506">
            <v>0.86279154400000002</v>
          </cell>
          <cell r="E506">
            <v>1.5960029899999999</v>
          </cell>
          <cell r="F506">
            <v>-1.7158924769999999</v>
          </cell>
          <cell r="G506">
            <v>2.719238958</v>
          </cell>
          <cell r="H506" t="str">
            <v>Amino Acid</v>
          </cell>
          <cell r="I506" t="str">
            <v>Lysine Metabolism</v>
          </cell>
          <cell r="J506">
            <v>131</v>
          </cell>
          <cell r="K506" t="str">
            <v>HMDB0000070</v>
          </cell>
          <cell r="L506">
            <v>400</v>
          </cell>
        </row>
        <row r="507">
          <cell r="A507" t="str">
            <v>1-adrenoyl-GPC (22:4)*</v>
          </cell>
          <cell r="B507">
            <v>100002871</v>
          </cell>
          <cell r="C507">
            <v>2574856</v>
          </cell>
          <cell r="D507">
            <v>1.339796631</v>
          </cell>
          <cell r="E507">
            <v>1.42456348</v>
          </cell>
          <cell r="F507">
            <v>-2.4934898529999998</v>
          </cell>
          <cell r="G507">
            <v>1.8343617320000001</v>
          </cell>
          <cell r="H507" t="str">
            <v>Lipid</v>
          </cell>
          <cell r="I507" t="str">
            <v>Lysophospholipid</v>
          </cell>
          <cell r="J507">
            <v>2642</v>
          </cell>
          <cell r="K507" t="str">
            <v>HMDB0010401</v>
          </cell>
          <cell r="L507">
            <v>402</v>
          </cell>
        </row>
        <row r="508">
          <cell r="A508" t="str">
            <v>1-adrenoyl-GPE (22:4)*</v>
          </cell>
          <cell r="B508">
            <v>100015764</v>
          </cell>
          <cell r="C508">
            <v>92301</v>
          </cell>
          <cell r="D508">
            <v>0.48180840600000002</v>
          </cell>
          <cell r="E508">
            <v>-0.63941821700000001</v>
          </cell>
          <cell r="F508">
            <v>-3.0325101920000002</v>
          </cell>
          <cell r="G508">
            <v>1.92522858</v>
          </cell>
          <cell r="H508" t="str">
            <v>Lipid</v>
          </cell>
          <cell r="I508" t="str">
            <v>Lysophospholipid</v>
          </cell>
          <cell r="J508">
            <v>2691</v>
          </cell>
          <cell r="K508" t="str">
            <v>HMDB0011523</v>
          </cell>
          <cell r="L508">
            <v>209</v>
          </cell>
        </row>
        <row r="509">
          <cell r="A509" t="str">
            <v>1-arachidonoyl-GPA (20:4)</v>
          </cell>
          <cell r="B509">
            <v>100004442</v>
          </cell>
          <cell r="C509">
            <v>28409</v>
          </cell>
          <cell r="D509" t="str">
            <v>NA</v>
          </cell>
          <cell r="E509" t="str">
            <v>Low filled in Normalizing Matrix</v>
          </cell>
          <cell r="F509" t="str">
            <v>NA</v>
          </cell>
          <cell r="G509">
            <v>1.759087195</v>
          </cell>
          <cell r="H509" t="str">
            <v>Lipid</v>
          </cell>
          <cell r="I509" t="str">
            <v>Lysophospholipid</v>
          </cell>
          <cell r="J509">
            <v>2593</v>
          </cell>
          <cell r="K509" t="str">
            <v>HMDB0062312</v>
          </cell>
          <cell r="L509">
            <v>209</v>
          </cell>
        </row>
        <row r="510">
          <cell r="A510" t="str">
            <v>1-arachidonoyl-GPC (20:4n6)*</v>
          </cell>
          <cell r="B510">
            <v>100001551</v>
          </cell>
          <cell r="C510">
            <v>223116812</v>
          </cell>
          <cell r="D510">
            <v>2.242186088</v>
          </cell>
          <cell r="E510">
            <v>2.9892182909999998</v>
          </cell>
          <cell r="F510">
            <v>-2.2043770299999998</v>
          </cell>
          <cell r="G510">
            <v>1.4945135599999999</v>
          </cell>
          <cell r="H510" t="str">
            <v>Lipid</v>
          </cell>
          <cell r="I510" t="str">
            <v>Lysophospholipid</v>
          </cell>
          <cell r="J510">
            <v>2636</v>
          </cell>
          <cell r="K510" t="str">
            <v>HMDB0010395</v>
          </cell>
          <cell r="L510">
            <v>402</v>
          </cell>
        </row>
        <row r="511">
          <cell r="A511" t="str">
            <v>1-arachidonoyl-GPE (20:4n6)*</v>
          </cell>
          <cell r="B511">
            <v>100001571</v>
          </cell>
          <cell r="C511">
            <v>28835384</v>
          </cell>
          <cell r="D511">
            <v>3.2662520069999998</v>
          </cell>
          <cell r="E511">
            <v>2.975386372</v>
          </cell>
          <cell r="F511">
            <v>-1.9649052890000001</v>
          </cell>
          <cell r="G511">
            <v>1.7592487720000001</v>
          </cell>
          <cell r="H511" t="str">
            <v>Lipid</v>
          </cell>
          <cell r="I511" t="str">
            <v>Lysophospholipid</v>
          </cell>
          <cell r="J511">
            <v>2687</v>
          </cell>
          <cell r="K511" t="str">
            <v>HMDB0011517</v>
          </cell>
          <cell r="L511">
            <v>402</v>
          </cell>
        </row>
        <row r="512">
          <cell r="A512" t="str">
            <v>1-arachidonoyl-GPI (20:4)*</v>
          </cell>
          <cell r="B512">
            <v>100001654</v>
          </cell>
          <cell r="C512">
            <v>4836323</v>
          </cell>
          <cell r="D512">
            <v>3.142103783</v>
          </cell>
          <cell r="E512">
            <v>2.1584173139999998</v>
          </cell>
          <cell r="F512">
            <v>-2.0177234730000002</v>
          </cell>
          <cell r="G512">
            <v>1.8170844799999999</v>
          </cell>
          <cell r="H512" t="str">
            <v>Lipid</v>
          </cell>
          <cell r="I512" t="str">
            <v>Lysophospholipid</v>
          </cell>
          <cell r="J512">
            <v>2732</v>
          </cell>
          <cell r="K512" t="str">
            <v>HMDB0061690</v>
          </cell>
          <cell r="L512">
            <v>209</v>
          </cell>
        </row>
        <row r="513">
          <cell r="A513" t="str">
            <v>1-arachidoyl-GPC (20:0)</v>
          </cell>
          <cell r="B513">
            <v>100001384</v>
          </cell>
          <cell r="C513">
            <v>3361579</v>
          </cell>
          <cell r="D513">
            <v>1.134683017</v>
          </cell>
          <cell r="E513">
            <v>1.3297235199999999</v>
          </cell>
          <cell r="F513">
            <v>-1.937598065</v>
          </cell>
          <cell r="G513">
            <v>1.5915467109999999</v>
          </cell>
          <cell r="H513" t="str">
            <v>Lipid</v>
          </cell>
          <cell r="I513" t="str">
            <v>Lysophospholipid</v>
          </cell>
          <cell r="J513">
            <v>2625</v>
          </cell>
          <cell r="K513" t="str">
            <v>HMDB0010390</v>
          </cell>
          <cell r="L513">
            <v>402</v>
          </cell>
        </row>
        <row r="514">
          <cell r="A514" t="str">
            <v>1-behenoyl-GPC (22:0)</v>
          </cell>
          <cell r="B514">
            <v>100002868</v>
          </cell>
          <cell r="C514">
            <v>909520</v>
          </cell>
          <cell r="D514">
            <v>1.4013894950000001</v>
          </cell>
          <cell r="E514">
            <v>1.139078456</v>
          </cell>
          <cell r="F514">
            <v>-2.5179668350000002</v>
          </cell>
          <cell r="G514">
            <v>1.848221262</v>
          </cell>
          <cell r="H514" t="str">
            <v>Lipid</v>
          </cell>
          <cell r="I514" t="str">
            <v>Lysophospholipid</v>
          </cell>
          <cell r="J514">
            <v>2639</v>
          </cell>
          <cell r="K514" t="str">
            <v>HMDB0010398</v>
          </cell>
          <cell r="L514">
            <v>402</v>
          </cell>
        </row>
        <row r="515">
          <cell r="A515" t="str">
            <v>1-cerotoyl-GPC (26:0)*</v>
          </cell>
          <cell r="B515">
            <v>100015772</v>
          </cell>
          <cell r="C515">
            <v>365890</v>
          </cell>
          <cell r="D515">
            <v>1.341361928</v>
          </cell>
          <cell r="E515">
            <v>2.8336064000000001E-2</v>
          </cell>
          <cell r="F515" t="str">
            <v>NA</v>
          </cell>
          <cell r="G515">
            <v>1.6025592930000001</v>
          </cell>
          <cell r="H515" t="str">
            <v>Lipid</v>
          </cell>
          <cell r="I515" t="str">
            <v>Lysophospholipid</v>
          </cell>
          <cell r="J515">
            <v>2658</v>
          </cell>
          <cell r="K515" t="str">
            <v>HMDB29205</v>
          </cell>
          <cell r="L515">
            <v>402</v>
          </cell>
        </row>
        <row r="516">
          <cell r="A516" t="str">
            <v>1-dihomo-linolenoyl-GPC (20:3n3 or 6)*</v>
          </cell>
          <cell r="B516">
            <v>100001552</v>
          </cell>
          <cell r="C516">
            <v>77964850</v>
          </cell>
          <cell r="D516">
            <v>3.1671786470000001</v>
          </cell>
          <cell r="E516">
            <v>2.6805208559999998</v>
          </cell>
          <cell r="F516">
            <v>-2.2966984579999998</v>
          </cell>
          <cell r="G516">
            <v>1.6969216140000001</v>
          </cell>
          <cell r="H516" t="str">
            <v>Lipid</v>
          </cell>
          <cell r="I516" t="str">
            <v>Lysophospholipid</v>
          </cell>
          <cell r="J516">
            <v>2631</v>
          </cell>
          <cell r="K516" t="str">
            <v>HMDB0010394</v>
          </cell>
          <cell r="L516">
            <v>402</v>
          </cell>
        </row>
        <row r="517">
          <cell r="A517" t="str">
            <v>1-dihomo-linolenoyl-GPE (20:3n3 or 6)*</v>
          </cell>
          <cell r="B517">
            <v>100005371</v>
          </cell>
          <cell r="C517">
            <v>3976165</v>
          </cell>
          <cell r="D517">
            <v>5.6429759500000003</v>
          </cell>
          <cell r="E517">
            <v>3.0861891539999999</v>
          </cell>
          <cell r="F517">
            <v>-2.1801574050000001</v>
          </cell>
          <cell r="G517">
            <v>1.8559066500000001</v>
          </cell>
          <cell r="H517" t="str">
            <v>Lipid</v>
          </cell>
          <cell r="I517" t="str">
            <v>Lysophospholipid</v>
          </cell>
          <cell r="J517">
            <v>2684</v>
          </cell>
          <cell r="K517" t="str">
            <v>HMDB0011514,HMDB0011516</v>
          </cell>
          <cell r="L517">
            <v>402</v>
          </cell>
        </row>
        <row r="518">
          <cell r="A518" t="str">
            <v>1-dihomo-linoleoyl-GPC (20:2)*</v>
          </cell>
          <cell r="B518">
            <v>100001553</v>
          </cell>
          <cell r="C518">
            <v>10884324</v>
          </cell>
          <cell r="D518">
            <v>1.5920644880000001</v>
          </cell>
          <cell r="E518">
            <v>2.7338416310000002</v>
          </cell>
          <cell r="F518">
            <v>-2.0350220060000002</v>
          </cell>
          <cell r="G518">
            <v>1.693513855</v>
          </cell>
          <cell r="H518" t="str">
            <v>Lipid</v>
          </cell>
          <cell r="I518" t="str">
            <v>Lysophospholipid</v>
          </cell>
          <cell r="J518">
            <v>2630</v>
          </cell>
          <cell r="K518" t="str">
            <v>HMDB0010392</v>
          </cell>
          <cell r="L518">
            <v>402</v>
          </cell>
        </row>
        <row r="519">
          <cell r="A519" t="str">
            <v>1-docosahexaenoyl-GPC (22:6)*</v>
          </cell>
          <cell r="B519">
            <v>100001566</v>
          </cell>
          <cell r="C519">
            <v>38470625</v>
          </cell>
          <cell r="D519">
            <v>1.9441373559999999</v>
          </cell>
          <cell r="E519">
            <v>2.3611447210000001</v>
          </cell>
          <cell r="F519">
            <v>-2.1041406899999999</v>
          </cell>
          <cell r="G519">
            <v>1.823014635</v>
          </cell>
          <cell r="H519" t="str">
            <v>Lipid</v>
          </cell>
          <cell r="I519" t="str">
            <v>Lysophospholipid</v>
          </cell>
          <cell r="J519">
            <v>2646</v>
          </cell>
          <cell r="K519" t="str">
            <v>HMDB0010404</v>
          </cell>
          <cell r="L519">
            <v>402</v>
          </cell>
        </row>
        <row r="520">
          <cell r="A520" t="str">
            <v>1-docosahexaenoyl-GPE (22:6)*</v>
          </cell>
          <cell r="B520">
            <v>100002060</v>
          </cell>
          <cell r="C520">
            <v>15018043</v>
          </cell>
          <cell r="D520">
            <v>2.4154071909999999</v>
          </cell>
          <cell r="E520">
            <v>2.8620293960000001</v>
          </cell>
          <cell r="F520">
            <v>-2.2687886549999998</v>
          </cell>
          <cell r="G520">
            <v>1.7794004269999999</v>
          </cell>
          <cell r="H520" t="str">
            <v>Lipid</v>
          </cell>
          <cell r="I520" t="str">
            <v>Lysophospholipid</v>
          </cell>
          <cell r="J520">
            <v>2698</v>
          </cell>
          <cell r="K520" t="str">
            <v>HMDB11496</v>
          </cell>
          <cell r="L520">
            <v>402</v>
          </cell>
        </row>
        <row r="521">
          <cell r="A521" t="str">
            <v>1-docosapentaenoyl-GPC (22:5n3)*</v>
          </cell>
          <cell r="B521">
            <v>100002063</v>
          </cell>
          <cell r="C521">
            <v>3293293</v>
          </cell>
          <cell r="D521">
            <v>0.916045361</v>
          </cell>
          <cell r="E521">
            <v>0.32171566499999998</v>
          </cell>
          <cell r="F521">
            <v>-2.4381798099999998</v>
          </cell>
          <cell r="G521">
            <v>1.844285902</v>
          </cell>
          <cell r="H521" t="str">
            <v>Lipid</v>
          </cell>
          <cell r="I521" t="str">
            <v>Lysophospholipid</v>
          </cell>
          <cell r="J521">
            <v>2643</v>
          </cell>
          <cell r="K521" t="str">
            <v>HMDB0010403</v>
          </cell>
          <cell r="L521">
            <v>402</v>
          </cell>
        </row>
        <row r="522">
          <cell r="A522" t="str">
            <v>1-docosapentaenoyl-GPC (22:5n6)*</v>
          </cell>
          <cell r="B522">
            <v>100005673</v>
          </cell>
          <cell r="C522">
            <v>2963336</v>
          </cell>
          <cell r="D522">
            <v>1.3108742</v>
          </cell>
          <cell r="E522">
            <v>1.1926291099999999</v>
          </cell>
          <cell r="F522">
            <v>-2.5773971659999999</v>
          </cell>
          <cell r="G522">
            <v>1.689280077</v>
          </cell>
          <cell r="H522" t="str">
            <v>Lipid</v>
          </cell>
          <cell r="I522" t="str">
            <v>Lysophospholipid</v>
          </cell>
          <cell r="J522">
            <v>2645</v>
          </cell>
          <cell r="K522" t="str">
            <v>HMDB0010402</v>
          </cell>
          <cell r="L522">
            <v>402</v>
          </cell>
        </row>
        <row r="523">
          <cell r="A523" t="str">
            <v>1-eicosapentaenoyl-GPC (20:5)*</v>
          </cell>
          <cell r="B523">
            <v>100005351</v>
          </cell>
          <cell r="C523">
            <v>5461946</v>
          </cell>
          <cell r="D523">
            <v>1.415233001</v>
          </cell>
          <cell r="E523">
            <v>1.205479024</v>
          </cell>
          <cell r="F523">
            <v>-1.9806649059999999</v>
          </cell>
          <cell r="G523">
            <v>1.8083189740000001</v>
          </cell>
          <cell r="H523" t="str">
            <v>Lipid</v>
          </cell>
          <cell r="I523" t="str">
            <v>Lysophospholipid</v>
          </cell>
          <cell r="J523">
            <v>2637</v>
          </cell>
          <cell r="K523" t="str">
            <v>HMDB0010397</v>
          </cell>
          <cell r="L523">
            <v>402</v>
          </cell>
        </row>
        <row r="524">
          <cell r="A524" t="str">
            <v>1-eicosapentaenoyl-GPE (20:5)*</v>
          </cell>
          <cell r="B524">
            <v>100004552</v>
          </cell>
          <cell r="C524">
            <v>508423</v>
          </cell>
          <cell r="D524">
            <v>2.582295518</v>
          </cell>
          <cell r="E524">
            <v>0.98605753399999996</v>
          </cell>
          <cell r="F524" t="str">
            <v>NA</v>
          </cell>
          <cell r="G524">
            <v>1.7317725100000001</v>
          </cell>
          <cell r="H524" t="str">
            <v>Lipid</v>
          </cell>
          <cell r="I524" t="str">
            <v>Lysophospholipid</v>
          </cell>
          <cell r="J524">
            <v>2689</v>
          </cell>
          <cell r="K524" t="str">
            <v>HMDB0011489</v>
          </cell>
          <cell r="L524">
            <v>402</v>
          </cell>
        </row>
        <row r="525">
          <cell r="A525" t="str">
            <v>1-eicosenoyl-GPC (20:1)*</v>
          </cell>
          <cell r="B525">
            <v>100005352</v>
          </cell>
          <cell r="C525">
            <v>10596965</v>
          </cell>
          <cell r="D525">
            <v>1.4493946630000001</v>
          </cell>
          <cell r="E525">
            <v>2.7710210169999998</v>
          </cell>
          <cell r="F525">
            <v>-1.897374898</v>
          </cell>
          <cell r="G525">
            <v>1.6789684899999999</v>
          </cell>
          <cell r="H525" t="str">
            <v>Lipid</v>
          </cell>
          <cell r="I525" t="str">
            <v>Lysophospholipid</v>
          </cell>
          <cell r="J525">
            <v>2628</v>
          </cell>
          <cell r="K525" t="str">
            <v>HMDB0010391</v>
          </cell>
          <cell r="L525">
            <v>402</v>
          </cell>
        </row>
        <row r="526">
          <cell r="A526" t="str">
            <v>1-eicosenoyl-GPE (20:1)*</v>
          </cell>
          <cell r="B526">
            <v>100005376</v>
          </cell>
          <cell r="C526">
            <v>158658</v>
          </cell>
          <cell r="D526">
            <v>0.57472913199999998</v>
          </cell>
          <cell r="E526">
            <v>0.77866859099999997</v>
          </cell>
          <cell r="F526" t="str">
            <v>NA</v>
          </cell>
          <cell r="G526">
            <v>1.6938559980000001</v>
          </cell>
          <cell r="H526" t="str">
            <v>Lipid</v>
          </cell>
          <cell r="I526" t="str">
            <v>Lysophospholipid</v>
          </cell>
          <cell r="J526">
            <v>2681</v>
          </cell>
          <cell r="K526" t="str">
            <v>HMDB0011518</v>
          </cell>
          <cell r="L526">
            <v>209</v>
          </cell>
        </row>
        <row r="527">
          <cell r="A527" t="str">
            <v>1-erucoyl-GPC (22:1)*</v>
          </cell>
          <cell r="B527">
            <v>100002869</v>
          </cell>
          <cell r="C527">
            <v>616336</v>
          </cell>
          <cell r="D527">
            <v>1.9409039809999999</v>
          </cell>
          <cell r="E527">
            <v>2.2613427750000001</v>
          </cell>
          <cell r="F527" t="str">
            <v>NA</v>
          </cell>
          <cell r="G527">
            <v>1.6162260980000001</v>
          </cell>
          <cell r="H527" t="str">
            <v>Lipid</v>
          </cell>
          <cell r="I527" t="str">
            <v>Lysophospholipid</v>
          </cell>
          <cell r="J527">
            <v>2641</v>
          </cell>
          <cell r="K527" t="str">
            <v>HMDB0010399</v>
          </cell>
          <cell r="L527">
            <v>402</v>
          </cell>
        </row>
        <row r="528">
          <cell r="A528" t="str">
            <v>1-lignoceroyl-GPC (24:0)</v>
          </cell>
          <cell r="B528">
            <v>100002873</v>
          </cell>
          <cell r="C528">
            <v>1888523</v>
          </cell>
          <cell r="D528">
            <v>1.761502795</v>
          </cell>
          <cell r="E528">
            <v>1.2783049959999999</v>
          </cell>
          <cell r="F528">
            <v>-2.2689130309999999</v>
          </cell>
          <cell r="G528">
            <v>1.5740658949999999</v>
          </cell>
          <cell r="H528" t="str">
            <v>Lipid</v>
          </cell>
          <cell r="I528" t="str">
            <v>Lysophospholipid</v>
          </cell>
          <cell r="J528">
            <v>2650</v>
          </cell>
          <cell r="K528" t="str">
            <v>HMDB0010405</v>
          </cell>
          <cell r="L528">
            <v>402</v>
          </cell>
        </row>
        <row r="529">
          <cell r="A529" t="str">
            <v>1-linolenoyl-GPC (18:3)*</v>
          </cell>
          <cell r="B529">
            <v>100005350</v>
          </cell>
          <cell r="C529">
            <v>9850106</v>
          </cell>
          <cell r="D529">
            <v>5.0579896120000001</v>
          </cell>
          <cell r="E529">
            <v>1.7099781300000001</v>
          </cell>
          <cell r="F529">
            <v>-2.2868117190000001</v>
          </cell>
          <cell r="G529">
            <v>1.9233782230000001</v>
          </cell>
          <cell r="H529" t="str">
            <v>Lipid</v>
          </cell>
          <cell r="I529" t="str">
            <v>Lysophospholipid</v>
          </cell>
          <cell r="J529">
            <v>2619</v>
          </cell>
          <cell r="K529" t="str">
            <v>HMDB0010388</v>
          </cell>
          <cell r="L529">
            <v>402</v>
          </cell>
        </row>
        <row r="530">
          <cell r="A530" t="str">
            <v>1-linolenoyl-GPE (18:3)*</v>
          </cell>
          <cell r="B530">
            <v>100005714</v>
          </cell>
          <cell r="C530">
            <v>1010781</v>
          </cell>
          <cell r="D530" t="str">
            <v>NA</v>
          </cell>
          <cell r="E530" t="str">
            <v>Not Scored</v>
          </cell>
          <cell r="F530" t="str">
            <v>NA</v>
          </cell>
          <cell r="G530" t="str">
            <v>NA</v>
          </cell>
          <cell r="H530" t="str">
            <v>Lipid</v>
          </cell>
          <cell r="I530" t="str">
            <v>Lysophospholipid</v>
          </cell>
          <cell r="J530">
            <v>2676</v>
          </cell>
          <cell r="K530" t="str">
            <v>HMDB0011479,HMDB0011509</v>
          </cell>
          <cell r="L530">
            <v>402</v>
          </cell>
        </row>
        <row r="531">
          <cell r="A531" t="str">
            <v>1-linoleoyl-GPA (18:2)*</v>
          </cell>
          <cell r="B531">
            <v>100009082</v>
          </cell>
          <cell r="C531">
            <v>54352</v>
          </cell>
          <cell r="D531" t="str">
            <v>NA</v>
          </cell>
          <cell r="E531" t="str">
            <v>Low filled in Normalizing Matrix</v>
          </cell>
          <cell r="F531">
            <v>-2.1790392860000001</v>
          </cell>
          <cell r="G531">
            <v>1.8955614780000001</v>
          </cell>
          <cell r="H531" t="str">
            <v>Lipid</v>
          </cell>
          <cell r="I531" t="str">
            <v>Lysophospholipid</v>
          </cell>
          <cell r="J531">
            <v>2588</v>
          </cell>
          <cell r="K531" t="str">
            <v>HMDB0007856</v>
          </cell>
          <cell r="L531">
            <v>209</v>
          </cell>
        </row>
        <row r="532">
          <cell r="A532" t="str">
            <v>1-linoleoyl-GPC (18:2)</v>
          </cell>
          <cell r="B532">
            <v>100001395</v>
          </cell>
          <cell r="C532">
            <v>616821029</v>
          </cell>
          <cell r="D532">
            <v>4.4742055860000001</v>
          </cell>
          <cell r="E532">
            <v>2.7134823460000002</v>
          </cell>
          <cell r="F532">
            <v>-2.211734511</v>
          </cell>
          <cell r="G532">
            <v>1.8797783749999999</v>
          </cell>
          <cell r="H532" t="str">
            <v>Lipid</v>
          </cell>
          <cell r="I532" t="str">
            <v>Lysophospholipid</v>
          </cell>
          <cell r="J532">
            <v>2617</v>
          </cell>
          <cell r="K532" t="str">
            <v>HMDB0010386</v>
          </cell>
          <cell r="L532">
            <v>402</v>
          </cell>
        </row>
        <row r="533">
          <cell r="A533" t="str">
            <v>1-linoleoyl-GPE (18:2)*</v>
          </cell>
          <cell r="B533">
            <v>100001570</v>
          </cell>
          <cell r="C533">
            <v>34548408</v>
          </cell>
          <cell r="D533">
            <v>6.9677648879999996</v>
          </cell>
          <cell r="E533">
            <v>1.6777439919999999</v>
          </cell>
          <cell r="F533">
            <v>-2.157031532</v>
          </cell>
          <cell r="G533">
            <v>1.547306995</v>
          </cell>
          <cell r="H533" t="str">
            <v>Lipid</v>
          </cell>
          <cell r="I533" t="str">
            <v>Lysophospholipid</v>
          </cell>
          <cell r="J533">
            <v>2674</v>
          </cell>
          <cell r="K533" t="str">
            <v>HMDB0011507</v>
          </cell>
          <cell r="L533">
            <v>402</v>
          </cell>
        </row>
        <row r="534">
          <cell r="A534" t="str">
            <v>1-linoleoyl-GPI (18:2)*</v>
          </cell>
          <cell r="B534">
            <v>100001778</v>
          </cell>
          <cell r="C534">
            <v>1539891</v>
          </cell>
          <cell r="D534">
            <v>2.8113539269999999</v>
          </cell>
          <cell r="E534">
            <v>0.42532356199999999</v>
          </cell>
          <cell r="F534">
            <v>-2.1035457160000002</v>
          </cell>
          <cell r="G534">
            <v>1.715298524</v>
          </cell>
          <cell r="H534" t="str">
            <v>Lipid</v>
          </cell>
          <cell r="I534" t="str">
            <v>Lysophospholipid</v>
          </cell>
          <cell r="J534">
            <v>2726</v>
          </cell>
          <cell r="K534" t="str">
            <v>HMDB0240597</v>
          </cell>
          <cell r="L534">
            <v>209</v>
          </cell>
        </row>
        <row r="535">
          <cell r="A535" t="str">
            <v>1-margaroyl-GPC (17:0)</v>
          </cell>
          <cell r="B535">
            <v>100001264</v>
          </cell>
          <cell r="C535">
            <v>9093267</v>
          </cell>
          <cell r="D535">
            <v>0.26798875100000003</v>
          </cell>
          <cell r="E535">
            <v>-0.38760998899999999</v>
          </cell>
          <cell r="F535">
            <v>-2.258932631</v>
          </cell>
          <cell r="G535">
            <v>1.738586618</v>
          </cell>
          <cell r="H535" t="str">
            <v>Lipid</v>
          </cell>
          <cell r="I535" t="str">
            <v>Lysophospholipid</v>
          </cell>
          <cell r="J535">
            <v>2607</v>
          </cell>
          <cell r="K535" t="str">
            <v>HMDB0012108</v>
          </cell>
          <cell r="L535">
            <v>402</v>
          </cell>
        </row>
        <row r="536">
          <cell r="A536" t="str">
            <v>1-margaroyl-GPE (17:0)*</v>
          </cell>
          <cell r="B536">
            <v>100002171</v>
          </cell>
          <cell r="C536">
            <v>53290</v>
          </cell>
          <cell r="D536">
            <v>0.14732959900000001</v>
          </cell>
          <cell r="E536">
            <v>-1.0129343580000001</v>
          </cell>
          <cell r="F536" t="str">
            <v>NA</v>
          </cell>
          <cell r="G536">
            <v>1.712029955</v>
          </cell>
          <cell r="H536" t="str">
            <v>Lipid</v>
          </cell>
          <cell r="I536" t="str">
            <v>Lysophospholipid</v>
          </cell>
          <cell r="J536">
            <v>2669</v>
          </cell>
          <cell r="K536" t="str">
            <v>HMDB0061691</v>
          </cell>
          <cell r="L536">
            <v>209</v>
          </cell>
        </row>
        <row r="537">
          <cell r="A537" t="str">
            <v>1-myristoyl-GPC (14:0)</v>
          </cell>
          <cell r="B537">
            <v>100001383</v>
          </cell>
          <cell r="C537">
            <v>21069877</v>
          </cell>
          <cell r="D537">
            <v>4.4894584469999996</v>
          </cell>
          <cell r="E537">
            <v>1.6582097680000001</v>
          </cell>
          <cell r="F537">
            <v>-2.495063574</v>
          </cell>
          <cell r="G537">
            <v>2.041054699</v>
          </cell>
          <cell r="H537" t="str">
            <v>Lipid</v>
          </cell>
          <cell r="I537" t="str">
            <v>Lysophospholipid</v>
          </cell>
          <cell r="J537">
            <v>2596</v>
          </cell>
          <cell r="K537" t="str">
            <v>HMDB0010379</v>
          </cell>
          <cell r="L537">
            <v>402</v>
          </cell>
        </row>
        <row r="538">
          <cell r="A538" t="str">
            <v>1-nervonoyl-GPC (24:1n9)*</v>
          </cell>
          <cell r="B538">
            <v>100002874</v>
          </cell>
          <cell r="C538">
            <v>832192</v>
          </cell>
          <cell r="D538">
            <v>2.756287157</v>
          </cell>
          <cell r="E538">
            <v>2.1949577690000002</v>
          </cell>
          <cell r="F538" t="str">
            <v>NA</v>
          </cell>
          <cell r="G538">
            <v>1.691764925</v>
          </cell>
          <cell r="H538" t="str">
            <v>Lipid</v>
          </cell>
          <cell r="I538" t="str">
            <v>Lysophospholipid</v>
          </cell>
          <cell r="J538">
            <v>2652</v>
          </cell>
          <cell r="K538" t="str">
            <v>HMDB0010406</v>
          </cell>
          <cell r="L538">
            <v>402</v>
          </cell>
        </row>
        <row r="539">
          <cell r="A539" t="str">
            <v>1-nonadecanoyl-GPC (19:0)</v>
          </cell>
          <cell r="B539">
            <v>100005353</v>
          </cell>
          <cell r="C539">
            <v>1593415</v>
          </cell>
          <cell r="D539">
            <v>0.63050010599999995</v>
          </cell>
          <cell r="E539">
            <v>0.909434246</v>
          </cell>
          <cell r="F539">
            <v>-2.0815593140000002</v>
          </cell>
          <cell r="G539">
            <v>1.6862772130000001</v>
          </cell>
          <cell r="H539" t="str">
            <v>Lipid</v>
          </cell>
          <cell r="I539" t="str">
            <v>Lysophospholipid</v>
          </cell>
          <cell r="J539">
            <v>2622</v>
          </cell>
          <cell r="L539">
            <v>402</v>
          </cell>
        </row>
        <row r="540">
          <cell r="A540" t="str">
            <v>1-oleoyl-GPC (18:1)</v>
          </cell>
          <cell r="B540">
            <v>100001272</v>
          </cell>
          <cell r="C540">
            <v>429496072</v>
          </cell>
          <cell r="D540">
            <v>1.72332844</v>
          </cell>
          <cell r="E540">
            <v>2.752425954</v>
          </cell>
          <cell r="F540">
            <v>-2.2841786530000001</v>
          </cell>
          <cell r="G540">
            <v>1.705365633</v>
          </cell>
          <cell r="H540" t="str">
            <v>Lipid</v>
          </cell>
          <cell r="I540" t="str">
            <v>Lysophospholipid</v>
          </cell>
          <cell r="J540">
            <v>2614</v>
          </cell>
          <cell r="K540" t="str">
            <v>HMDB0002815</v>
          </cell>
          <cell r="L540">
            <v>402</v>
          </cell>
        </row>
        <row r="541">
          <cell r="A541" t="str">
            <v>1-oleoyl-GPE (18:1)</v>
          </cell>
          <cell r="B541">
            <v>100001569</v>
          </cell>
          <cell r="C541">
            <v>24334615</v>
          </cell>
          <cell r="D541">
            <v>2.2589698579999999</v>
          </cell>
          <cell r="E541">
            <v>1.6772314189999999</v>
          </cell>
          <cell r="F541">
            <v>-2.0102327710000001</v>
          </cell>
          <cell r="G541">
            <v>1.6495230919999999</v>
          </cell>
          <cell r="H541" t="str">
            <v>Lipid</v>
          </cell>
          <cell r="I541" t="str">
            <v>Lysophospholipid</v>
          </cell>
          <cell r="J541">
            <v>2672</v>
          </cell>
          <cell r="K541" t="str">
            <v>HMDB0011506</v>
          </cell>
          <cell r="L541">
            <v>402</v>
          </cell>
        </row>
        <row r="542">
          <cell r="A542" t="str">
            <v>1-oleoyl-GPG (18:1)*</v>
          </cell>
          <cell r="B542">
            <v>100005716</v>
          </cell>
          <cell r="C542">
            <v>330390</v>
          </cell>
          <cell r="D542" t="str">
            <v>NA</v>
          </cell>
          <cell r="E542" t="str">
            <v>Low filled in Normalizing Matrix</v>
          </cell>
          <cell r="F542" t="str">
            <v>NA</v>
          </cell>
          <cell r="G542">
            <v>1.59918823</v>
          </cell>
          <cell r="H542" t="str">
            <v>Lipid</v>
          </cell>
          <cell r="I542" t="str">
            <v>Lysophospholipid</v>
          </cell>
          <cell r="J542">
            <v>2714</v>
          </cell>
          <cell r="K542" t="str">
            <v>HMDB0240602</v>
          </cell>
          <cell r="L542">
            <v>209</v>
          </cell>
        </row>
        <row r="543">
          <cell r="A543" t="str">
            <v>1-oleoyl-GPI (18:1)</v>
          </cell>
          <cell r="B543">
            <v>100001777</v>
          </cell>
          <cell r="C543">
            <v>2106486</v>
          </cell>
          <cell r="D543">
            <v>4.1604669080000001</v>
          </cell>
          <cell r="E543">
            <v>1.8299000080000001</v>
          </cell>
          <cell r="F543">
            <v>-2.0517144140000001</v>
          </cell>
          <cell r="G543">
            <v>1.79382</v>
          </cell>
          <cell r="H543" t="str">
            <v>Lipid</v>
          </cell>
          <cell r="I543" t="str">
            <v>Lysophospholipid</v>
          </cell>
          <cell r="J543">
            <v>2724</v>
          </cell>
          <cell r="K543" t="str">
            <v>HMDB0061693</v>
          </cell>
          <cell r="L543">
            <v>209</v>
          </cell>
        </row>
        <row r="544">
          <cell r="A544" t="str">
            <v>1-oleoyl-GPS (18:1)</v>
          </cell>
          <cell r="B544">
            <v>100000630</v>
          </cell>
          <cell r="C544" t="str">
            <v>NA</v>
          </cell>
          <cell r="D544" t="str">
            <v>NA</v>
          </cell>
          <cell r="E544" t="str">
            <v>Not Detected</v>
          </cell>
          <cell r="F544" t="str">
            <v>NA</v>
          </cell>
          <cell r="G544">
            <v>1.6587345499999999</v>
          </cell>
          <cell r="H544" t="str">
            <v>Lipid</v>
          </cell>
          <cell r="I544" t="str">
            <v>Lysophospholipid</v>
          </cell>
          <cell r="J544">
            <v>2704</v>
          </cell>
          <cell r="K544" t="str">
            <v>HMDB0061694</v>
          </cell>
          <cell r="L544">
            <v>209</v>
          </cell>
        </row>
        <row r="545">
          <cell r="A545" t="str">
            <v>1-palmitoleoyl-GPC (16:1)*</v>
          </cell>
          <cell r="B545">
            <v>100001511</v>
          </cell>
          <cell r="C545">
            <v>28319293</v>
          </cell>
          <cell r="D545">
            <v>2.9976397229999998</v>
          </cell>
          <cell r="E545">
            <v>1.4136221099999999</v>
          </cell>
          <cell r="F545">
            <v>-2.2269754769999999</v>
          </cell>
          <cell r="G545">
            <v>1.6849266009999999</v>
          </cell>
          <cell r="H545" t="str">
            <v>Lipid</v>
          </cell>
          <cell r="I545" t="str">
            <v>Lysophospholipid</v>
          </cell>
          <cell r="J545">
            <v>2603</v>
          </cell>
          <cell r="K545" t="str">
            <v>HMDB0010383</v>
          </cell>
          <cell r="L545">
            <v>402</v>
          </cell>
        </row>
        <row r="546">
          <cell r="A546" t="str">
            <v>1-palmitoyl-GPA (16:0)</v>
          </cell>
          <cell r="B546">
            <v>100001445</v>
          </cell>
          <cell r="C546" t="str">
            <v>NA</v>
          </cell>
          <cell r="D546" t="str">
            <v>NA</v>
          </cell>
          <cell r="E546" t="str">
            <v>Not Detected</v>
          </cell>
          <cell r="F546">
            <v>-2.07542523</v>
          </cell>
          <cell r="G546">
            <v>1.8995726129999999</v>
          </cell>
          <cell r="H546" t="str">
            <v>Lipid</v>
          </cell>
          <cell r="I546" t="str">
            <v>Lysophospholipid</v>
          </cell>
          <cell r="J546">
            <v>2004</v>
          </cell>
          <cell r="K546" t="str">
            <v>NA</v>
          </cell>
          <cell r="L546">
            <v>209</v>
          </cell>
        </row>
        <row r="547">
          <cell r="A547" t="str">
            <v>1-palmitoyl-GPC (16:0)</v>
          </cell>
          <cell r="B547">
            <v>100001263</v>
          </cell>
          <cell r="C547">
            <v>640081860</v>
          </cell>
          <cell r="D547">
            <v>0.66123649699999998</v>
          </cell>
          <cell r="E547">
            <v>0.57719308000000003</v>
          </cell>
          <cell r="F547">
            <v>-2.1691135959999999</v>
          </cell>
          <cell r="G547">
            <v>1.897017615</v>
          </cell>
          <cell r="H547" t="str">
            <v>Lipid</v>
          </cell>
          <cell r="I547" t="str">
            <v>Lysophospholipid</v>
          </cell>
          <cell r="J547">
            <v>2601</v>
          </cell>
          <cell r="K547" t="str">
            <v>HMDB0010382</v>
          </cell>
          <cell r="L547">
            <v>402</v>
          </cell>
        </row>
        <row r="548">
          <cell r="A548" t="str">
            <v>1-palmitoyl-GPE (16:0)</v>
          </cell>
          <cell r="B548">
            <v>100001567</v>
          </cell>
          <cell r="C548">
            <v>6622195</v>
          </cell>
          <cell r="D548">
            <v>0.60606769199999999</v>
          </cell>
          <cell r="E548">
            <v>0.53484557099999996</v>
          </cell>
          <cell r="F548">
            <v>-2.3640822799999999</v>
          </cell>
          <cell r="G548">
            <v>1.7505782270000001</v>
          </cell>
          <cell r="H548" t="str">
            <v>Lipid</v>
          </cell>
          <cell r="I548" t="str">
            <v>Lysophospholipid</v>
          </cell>
          <cell r="J548">
            <v>2663</v>
          </cell>
          <cell r="K548" t="str">
            <v>HMDB0011503</v>
          </cell>
          <cell r="L548">
            <v>402</v>
          </cell>
        </row>
        <row r="549">
          <cell r="A549" t="str">
            <v>1-palmitoyl-GPI (16:0)</v>
          </cell>
          <cell r="B549">
            <v>100001655</v>
          </cell>
          <cell r="C549">
            <v>1312271</v>
          </cell>
          <cell r="D549">
            <v>4.1134571920000003</v>
          </cell>
          <cell r="E549">
            <v>1.6319456699999999</v>
          </cell>
          <cell r="F549">
            <v>-1.933262692</v>
          </cell>
          <cell r="G549">
            <v>1.8182221160000001</v>
          </cell>
          <cell r="H549" t="str">
            <v>Lipid</v>
          </cell>
          <cell r="I549" t="str">
            <v>Lysophospholipid</v>
          </cell>
          <cell r="J549">
            <v>2718</v>
          </cell>
          <cell r="K549" t="str">
            <v>HMDB0061695</v>
          </cell>
          <cell r="L549">
            <v>209</v>
          </cell>
        </row>
        <row r="550">
          <cell r="A550" t="str">
            <v>1-pentadecanoyl-GPC (15:0)*</v>
          </cell>
          <cell r="B550">
            <v>100002173</v>
          </cell>
          <cell r="C550">
            <v>3683547</v>
          </cell>
          <cell r="D550">
            <v>0.54031638800000004</v>
          </cell>
          <cell r="E550">
            <v>-0.57720805799999997</v>
          </cell>
          <cell r="F550">
            <v>-2.4958241129999998</v>
          </cell>
          <cell r="G550">
            <v>1.8410397270000001</v>
          </cell>
          <cell r="H550" t="str">
            <v>Lipid</v>
          </cell>
          <cell r="I550" t="str">
            <v>Lysophospholipid</v>
          </cell>
          <cell r="J550">
            <v>2600</v>
          </cell>
          <cell r="K550" t="str">
            <v>HMDB0010381</v>
          </cell>
          <cell r="L550">
            <v>402</v>
          </cell>
        </row>
        <row r="551">
          <cell r="A551" t="str">
            <v>1-stearoyl-GPC (18:0)</v>
          </cell>
          <cell r="B551">
            <v>100001271</v>
          </cell>
          <cell r="C551">
            <v>427299804</v>
          </cell>
          <cell r="D551">
            <v>0.78659258499999996</v>
          </cell>
          <cell r="E551">
            <v>1.2152339750000001</v>
          </cell>
          <cell r="F551">
            <v>-2.3562273930000002</v>
          </cell>
          <cell r="G551">
            <v>1.6798999450000001</v>
          </cell>
          <cell r="H551" t="str">
            <v>Lipid</v>
          </cell>
          <cell r="I551" t="str">
            <v>Lysophospholipid</v>
          </cell>
          <cell r="J551">
            <v>2612</v>
          </cell>
          <cell r="K551" t="str">
            <v>HMDB0010384</v>
          </cell>
          <cell r="L551">
            <v>402</v>
          </cell>
        </row>
        <row r="552">
          <cell r="A552" t="str">
            <v>1-stearoyl-GPE (18:0)</v>
          </cell>
          <cell r="B552">
            <v>100001461</v>
          </cell>
          <cell r="C552">
            <v>10938317</v>
          </cell>
          <cell r="D552">
            <v>0.35519203399999999</v>
          </cell>
          <cell r="E552">
            <v>-3.8294808999999999E-2</v>
          </cell>
          <cell r="F552">
            <v>-1.787873866</v>
          </cell>
          <cell r="G552">
            <v>2.0607300130000001</v>
          </cell>
          <cell r="H552" t="str">
            <v>Lipid</v>
          </cell>
          <cell r="I552" t="str">
            <v>Lysophospholipid</v>
          </cell>
          <cell r="J552">
            <v>2670</v>
          </cell>
          <cell r="K552" t="str">
            <v>HMDB0011130</v>
          </cell>
          <cell r="L552">
            <v>402</v>
          </cell>
        </row>
        <row r="553">
          <cell r="A553" t="str">
            <v>1-stearoyl-GPI (18:0)</v>
          </cell>
          <cell r="B553">
            <v>100000656</v>
          </cell>
          <cell r="C553">
            <v>2853017</v>
          </cell>
          <cell r="D553">
            <v>1.8277639080000001</v>
          </cell>
          <cell r="E553">
            <v>1.0581334899999999</v>
          </cell>
          <cell r="F553">
            <v>-1.7840347919999999</v>
          </cell>
          <cell r="G553">
            <v>1.817914743</v>
          </cell>
          <cell r="H553" t="str">
            <v>Lipid</v>
          </cell>
          <cell r="I553" t="str">
            <v>Lysophospholipid</v>
          </cell>
          <cell r="J553">
            <v>2722</v>
          </cell>
          <cell r="K553" t="str">
            <v>HMDB0240261</v>
          </cell>
          <cell r="L553">
            <v>209</v>
          </cell>
        </row>
        <row r="554">
          <cell r="A554" t="str">
            <v>1-stearoyl-GPS (18:0)*</v>
          </cell>
          <cell r="B554">
            <v>100004327</v>
          </cell>
          <cell r="C554" t="str">
            <v>NA</v>
          </cell>
          <cell r="D554" t="str">
            <v>NA</v>
          </cell>
          <cell r="E554" t="str">
            <v>Not Detected</v>
          </cell>
          <cell r="F554" t="str">
            <v>NA</v>
          </cell>
          <cell r="G554">
            <v>1.568297249</v>
          </cell>
          <cell r="H554" t="str">
            <v>Lipid</v>
          </cell>
          <cell r="I554" t="str">
            <v>Lysophospholipid</v>
          </cell>
          <cell r="J554">
            <v>2703</v>
          </cell>
          <cell r="K554" t="str">
            <v>HMDB0061698</v>
          </cell>
          <cell r="L554">
            <v>209</v>
          </cell>
        </row>
        <row r="555">
          <cell r="A555" t="str">
            <v>2-arachidonoyl-GPC (20:4)*</v>
          </cell>
          <cell r="B555">
            <v>100001554</v>
          </cell>
          <cell r="C555">
            <v>554969</v>
          </cell>
          <cell r="D555">
            <v>1.4523992100000001</v>
          </cell>
          <cell r="E555">
            <v>1.920562764</v>
          </cell>
          <cell r="F555">
            <v>-2.2594181629999999</v>
          </cell>
          <cell r="G555">
            <v>1.611340942</v>
          </cell>
          <cell r="H555" t="str">
            <v>Lipid</v>
          </cell>
          <cell r="I555" t="str">
            <v>Lysophospholipid</v>
          </cell>
          <cell r="J555">
            <v>2634</v>
          </cell>
          <cell r="K555" t="str">
            <v>HMDB0061699</v>
          </cell>
          <cell r="L555">
            <v>209</v>
          </cell>
        </row>
        <row r="556">
          <cell r="A556" t="str">
            <v>2-arachidonoyl-GPE (20:4)*</v>
          </cell>
          <cell r="B556">
            <v>100001674</v>
          </cell>
          <cell r="C556">
            <v>880430</v>
          </cell>
          <cell r="D556">
            <v>3.1825838640000002</v>
          </cell>
          <cell r="E556">
            <v>2.3313380669999999</v>
          </cell>
          <cell r="F556">
            <v>-1.9937576349999999</v>
          </cell>
          <cell r="G556">
            <v>1.9033804030000001</v>
          </cell>
          <cell r="H556" t="str">
            <v>Lipid</v>
          </cell>
          <cell r="I556" t="str">
            <v>Lysophospholipid</v>
          </cell>
          <cell r="J556">
            <v>2688</v>
          </cell>
          <cell r="K556" t="str">
            <v>HMDB0011487</v>
          </cell>
          <cell r="L556">
            <v>209</v>
          </cell>
        </row>
        <row r="557">
          <cell r="A557" t="str">
            <v>2-linoleoyl-GPC (18:2)*</v>
          </cell>
          <cell r="B557">
            <v>100001557</v>
          </cell>
          <cell r="C557">
            <v>2416698</v>
          </cell>
          <cell r="D557">
            <v>2.9418578750000002</v>
          </cell>
          <cell r="E557">
            <v>0.95991528000000004</v>
          </cell>
          <cell r="F557">
            <v>-2.2379132519999998</v>
          </cell>
          <cell r="G557">
            <v>1.777235715</v>
          </cell>
          <cell r="H557" t="str">
            <v>Lipid</v>
          </cell>
          <cell r="I557" t="str">
            <v>Lysophospholipid</v>
          </cell>
          <cell r="J557">
            <v>2618</v>
          </cell>
          <cell r="K557" t="str">
            <v>HMDB0061700</v>
          </cell>
          <cell r="L557">
            <v>209</v>
          </cell>
        </row>
        <row r="558">
          <cell r="A558" t="str">
            <v>2-linoleoyl-GPE (18:2)*</v>
          </cell>
          <cell r="B558">
            <v>100001776</v>
          </cell>
          <cell r="C558">
            <v>1344157</v>
          </cell>
          <cell r="D558" t="str">
            <v>NA</v>
          </cell>
          <cell r="E558" t="str">
            <v>Low filled in Normalizing Matrix</v>
          </cell>
          <cell r="F558">
            <v>-2.3038633100000001</v>
          </cell>
          <cell r="G558">
            <v>1.724389707</v>
          </cell>
          <cell r="H558" t="str">
            <v>Lipid</v>
          </cell>
          <cell r="I558" t="str">
            <v>Lysophospholipid</v>
          </cell>
          <cell r="J558">
            <v>2675</v>
          </cell>
          <cell r="K558" t="str">
            <v>HMDB11477</v>
          </cell>
          <cell r="L558">
            <v>209</v>
          </cell>
        </row>
        <row r="559">
          <cell r="A559" t="str">
            <v>2-oleoyl-GPC (18:1)*</v>
          </cell>
          <cell r="B559">
            <v>100001556</v>
          </cell>
          <cell r="C559">
            <v>1437899</v>
          </cell>
          <cell r="D559">
            <v>1.2253383339999999</v>
          </cell>
          <cell r="E559">
            <v>1.4687914849999999</v>
          </cell>
          <cell r="F559">
            <v>-1.806151394</v>
          </cell>
          <cell r="G559">
            <v>1.9809112040000001</v>
          </cell>
          <cell r="H559" t="str">
            <v>Lipid</v>
          </cell>
          <cell r="I559" t="str">
            <v>Lysophospholipid</v>
          </cell>
          <cell r="J559">
            <v>2615</v>
          </cell>
          <cell r="K559" t="str">
            <v>HMDB0061701</v>
          </cell>
          <cell r="L559">
            <v>209</v>
          </cell>
        </row>
        <row r="560">
          <cell r="A560" t="str">
            <v>2-oleoyl-GPE (18:1)*</v>
          </cell>
          <cell r="B560">
            <v>100001651</v>
          </cell>
          <cell r="C560">
            <v>985412</v>
          </cell>
          <cell r="D560">
            <v>1.5025074519999999</v>
          </cell>
          <cell r="E560">
            <v>1.1404800829999999</v>
          </cell>
          <cell r="F560">
            <v>-2.164611855</v>
          </cell>
          <cell r="G560">
            <v>1.6822255020000001</v>
          </cell>
          <cell r="H560" t="str">
            <v>Lipid</v>
          </cell>
          <cell r="I560" t="str">
            <v>Lysophospholipid</v>
          </cell>
          <cell r="J560">
            <v>2673</v>
          </cell>
          <cell r="K560" t="str">
            <v>HMDB11476</v>
          </cell>
          <cell r="L560">
            <v>209</v>
          </cell>
        </row>
        <row r="561">
          <cell r="A561" t="str">
            <v>2-palmitoleoyl-GPC (16:1)*</v>
          </cell>
          <cell r="B561">
            <v>100001561</v>
          </cell>
          <cell r="C561" t="str">
            <v>NA</v>
          </cell>
          <cell r="D561" t="str">
            <v>NA</v>
          </cell>
          <cell r="E561" t="str">
            <v>Not Detected</v>
          </cell>
          <cell r="F561" t="str">
            <v>NA</v>
          </cell>
          <cell r="G561">
            <v>1.5445956940000001</v>
          </cell>
          <cell r="H561" t="str">
            <v>Lipid</v>
          </cell>
          <cell r="I561" t="str">
            <v>Lysophospholipid</v>
          </cell>
          <cell r="J561">
            <v>2604</v>
          </cell>
          <cell r="K561" t="str">
            <v>HMDB10383</v>
          </cell>
          <cell r="L561">
            <v>209</v>
          </cell>
        </row>
        <row r="562">
          <cell r="A562" t="str">
            <v>2-palmitoyl-GPC (16:0)*</v>
          </cell>
          <cell r="B562">
            <v>100001562</v>
          </cell>
          <cell r="C562">
            <v>2586996</v>
          </cell>
          <cell r="D562">
            <v>0.28459567200000002</v>
          </cell>
          <cell r="E562">
            <v>-1.0323953340000001</v>
          </cell>
          <cell r="F562">
            <v>-2.0088507660000001</v>
          </cell>
          <cell r="G562">
            <v>1.9603893370000001</v>
          </cell>
          <cell r="H562" t="str">
            <v>Lipid</v>
          </cell>
          <cell r="I562" t="str">
            <v>Lysophospholipid</v>
          </cell>
          <cell r="J562">
            <v>2602</v>
          </cell>
          <cell r="K562" t="str">
            <v>HMDB0061702</v>
          </cell>
          <cell r="L562">
            <v>209</v>
          </cell>
        </row>
        <row r="563">
          <cell r="A563" t="str">
            <v>2-palmitoyl-GPE (16:0)*</v>
          </cell>
          <cell r="B563">
            <v>100001652</v>
          </cell>
          <cell r="C563">
            <v>316529</v>
          </cell>
          <cell r="D563">
            <v>0.384945802</v>
          </cell>
          <cell r="E563">
            <v>5.7063025000000003E-2</v>
          </cell>
          <cell r="F563">
            <v>-2.7459939439999999</v>
          </cell>
          <cell r="G563">
            <v>1.526995842</v>
          </cell>
          <cell r="H563" t="str">
            <v>Lipid</v>
          </cell>
          <cell r="I563" t="str">
            <v>Lysophospholipid</v>
          </cell>
          <cell r="J563">
            <v>2664</v>
          </cell>
          <cell r="K563" t="str">
            <v>HMDB11503</v>
          </cell>
          <cell r="L563">
            <v>209</v>
          </cell>
        </row>
        <row r="564">
          <cell r="A564" t="str">
            <v>2-stearoyl-GPC (18:0)*</v>
          </cell>
          <cell r="B564">
            <v>100001555</v>
          </cell>
          <cell r="C564">
            <v>1461517</v>
          </cell>
          <cell r="D564">
            <v>0.518301707</v>
          </cell>
          <cell r="E564">
            <v>0.447843304</v>
          </cell>
          <cell r="F564">
            <v>-2.11117263</v>
          </cell>
          <cell r="G564">
            <v>1.7998953499999999</v>
          </cell>
          <cell r="H564" t="str">
            <v>Lipid</v>
          </cell>
          <cell r="I564" t="str">
            <v>Lysophospholipid</v>
          </cell>
          <cell r="J564">
            <v>2613</v>
          </cell>
          <cell r="L564">
            <v>209</v>
          </cell>
        </row>
        <row r="565">
          <cell r="A565" t="str">
            <v>2-stearoyl-GPE (18:0)*</v>
          </cell>
          <cell r="B565">
            <v>100003901</v>
          </cell>
          <cell r="C565">
            <v>343718</v>
          </cell>
          <cell r="D565">
            <v>0.19337659400000001</v>
          </cell>
          <cell r="E565">
            <v>-0.78736262599999995</v>
          </cell>
          <cell r="F565">
            <v>-1.732554425</v>
          </cell>
          <cell r="G565">
            <v>2.0175630560000002</v>
          </cell>
          <cell r="H565" t="str">
            <v>Lipid</v>
          </cell>
          <cell r="I565" t="str">
            <v>Lysophospholipid</v>
          </cell>
          <cell r="J565">
            <v>2671</v>
          </cell>
          <cell r="K565" t="str">
            <v>HMDB0011129</v>
          </cell>
          <cell r="L565">
            <v>209</v>
          </cell>
        </row>
        <row r="566">
          <cell r="A566" t="str">
            <v>2-stearoyl-GPI (18:0)*</v>
          </cell>
          <cell r="B566">
            <v>100003008</v>
          </cell>
          <cell r="C566">
            <v>227669</v>
          </cell>
          <cell r="D566">
            <v>2.3654905140000002</v>
          </cell>
          <cell r="E566">
            <v>1.179913395</v>
          </cell>
          <cell r="F566" t="str">
            <v>NA</v>
          </cell>
          <cell r="G566">
            <v>1.716240741</v>
          </cell>
          <cell r="H566" t="str">
            <v>Lipid</v>
          </cell>
          <cell r="I566" t="str">
            <v>Lysophospholipid</v>
          </cell>
          <cell r="J566">
            <v>2723</v>
          </cell>
          <cell r="K566" t="str">
            <v>HMDB0061704</v>
          </cell>
          <cell r="L566">
            <v>209</v>
          </cell>
        </row>
        <row r="567">
          <cell r="A567" t="str">
            <v>1-(1-enyl-oleoyl)-GPC (P-18:1)*</v>
          </cell>
          <cell r="B567">
            <v>100002876</v>
          </cell>
          <cell r="C567">
            <v>1061964</v>
          </cell>
          <cell r="D567">
            <v>0.49313259399999998</v>
          </cell>
          <cell r="E567">
            <v>1.5293298689999999</v>
          </cell>
          <cell r="F567">
            <v>-2.2625185710000002</v>
          </cell>
          <cell r="G567">
            <v>1.5678582510000001</v>
          </cell>
          <cell r="H567" t="str">
            <v>Lipid</v>
          </cell>
          <cell r="I567" t="str">
            <v>Lysoplasmalogen</v>
          </cell>
          <cell r="J567">
            <v>2836</v>
          </cell>
          <cell r="K567" t="str">
            <v>HMDB0010408</v>
          </cell>
          <cell r="L567">
            <v>402</v>
          </cell>
        </row>
        <row r="568">
          <cell r="A568" t="str">
            <v>1-(1-enyl-oleoyl)-GPE (P-18:1)*</v>
          </cell>
          <cell r="B568">
            <v>100005372</v>
          </cell>
          <cell r="C568">
            <v>4057513</v>
          </cell>
          <cell r="D568">
            <v>0.72463793200000004</v>
          </cell>
          <cell r="E568">
            <v>1.6224405310000001</v>
          </cell>
          <cell r="F568">
            <v>-1.8157678180000001</v>
          </cell>
          <cell r="G568">
            <v>1.8419238120000001</v>
          </cell>
          <cell r="H568" t="str">
            <v>Lipid</v>
          </cell>
          <cell r="I568" t="str">
            <v>Lysoplasmalogen</v>
          </cell>
          <cell r="J568">
            <v>2837</v>
          </cell>
          <cell r="L568">
            <v>402</v>
          </cell>
        </row>
        <row r="569">
          <cell r="A569" t="str">
            <v>1-(1-enyl-palmitoyl)-GPC (P-16:0)*</v>
          </cell>
          <cell r="B569">
            <v>100002875</v>
          </cell>
          <cell r="C569">
            <v>7427363</v>
          </cell>
          <cell r="D569">
            <v>0.45050265900000003</v>
          </cell>
          <cell r="E569">
            <v>0.920005501</v>
          </cell>
          <cell r="F569">
            <v>-2.2590841359999998</v>
          </cell>
          <cell r="G569">
            <v>1.6754131670000001</v>
          </cell>
          <cell r="H569" t="str">
            <v>Lipid</v>
          </cell>
          <cell r="I569" t="str">
            <v>Lysoplasmalogen</v>
          </cell>
          <cell r="J569">
            <v>2834</v>
          </cell>
          <cell r="K569" t="str">
            <v>HMDB0010407</v>
          </cell>
          <cell r="L569">
            <v>402</v>
          </cell>
        </row>
        <row r="570">
          <cell r="A570" t="str">
            <v>1-(1-enyl-palmitoyl)-GPE (P-16:0)*</v>
          </cell>
          <cell r="B570">
            <v>100003000</v>
          </cell>
          <cell r="C570">
            <v>4766388</v>
          </cell>
          <cell r="D570">
            <v>0.45961892700000001</v>
          </cell>
          <cell r="E570">
            <v>1.0570076079999999</v>
          </cell>
          <cell r="F570">
            <v>-1.7758204360000001</v>
          </cell>
          <cell r="G570">
            <v>1.9834690859999999</v>
          </cell>
          <cell r="H570" t="str">
            <v>Lipid</v>
          </cell>
          <cell r="I570" t="str">
            <v>Lysoplasmalogen</v>
          </cell>
          <cell r="J570">
            <v>2835</v>
          </cell>
          <cell r="K570" t="str">
            <v>HMDB0011152</v>
          </cell>
          <cell r="L570">
            <v>402</v>
          </cell>
        </row>
        <row r="571">
          <cell r="A571" t="str">
            <v>1-(1-enyl-stearoyl)-GPC (P-18:0)*</v>
          </cell>
          <cell r="B571">
            <v>100002877</v>
          </cell>
          <cell r="C571">
            <v>911474</v>
          </cell>
          <cell r="D571">
            <v>0.44060656999999998</v>
          </cell>
          <cell r="E571">
            <v>0.76400892899999995</v>
          </cell>
          <cell r="F571" t="str">
            <v>NA</v>
          </cell>
          <cell r="G571">
            <v>1.4786504819999999</v>
          </cell>
          <cell r="H571" t="str">
            <v>Lipid</v>
          </cell>
          <cell r="I571" t="str">
            <v>Lysoplasmalogen</v>
          </cell>
          <cell r="J571">
            <v>2838</v>
          </cell>
          <cell r="K571" t="str">
            <v>HMDB0013122</v>
          </cell>
          <cell r="L571">
            <v>402</v>
          </cell>
        </row>
        <row r="572">
          <cell r="A572" t="str">
            <v>1-(1-enyl-stearoyl)-GPE (P-18:0)*</v>
          </cell>
          <cell r="B572">
            <v>100003001</v>
          </cell>
          <cell r="C572">
            <v>3283000</v>
          </cell>
          <cell r="D572">
            <v>0.277126979</v>
          </cell>
          <cell r="E572">
            <v>0.197274225</v>
          </cell>
          <cell r="F572">
            <v>-1.752557758</v>
          </cell>
          <cell r="G572">
            <v>2.021866814</v>
          </cell>
          <cell r="H572" t="str">
            <v>Lipid</v>
          </cell>
          <cell r="I572" t="str">
            <v>Lysoplasmalogen</v>
          </cell>
          <cell r="J572">
            <v>2839</v>
          </cell>
          <cell r="K572" t="str">
            <v>HMDB0240598</v>
          </cell>
          <cell r="L572">
            <v>402</v>
          </cell>
        </row>
        <row r="573">
          <cell r="A573" t="str">
            <v>1-palmityl-GPC (O-16:0)</v>
          </cell>
          <cell r="B573">
            <v>100000611</v>
          </cell>
          <cell r="C573">
            <v>8362003</v>
          </cell>
          <cell r="D573">
            <v>0.32470262300000002</v>
          </cell>
          <cell r="E573">
            <v>1.030004044</v>
          </cell>
          <cell r="F573">
            <v>-2.1299348220000001</v>
          </cell>
          <cell r="G573">
            <v>1.7934375149999999</v>
          </cell>
          <cell r="H573" t="str">
            <v>Lipid</v>
          </cell>
          <cell r="I573" t="str">
            <v>Lysoplasmalogen</v>
          </cell>
          <cell r="J573">
            <v>2831</v>
          </cell>
          <cell r="L573">
            <v>402</v>
          </cell>
        </row>
        <row r="574">
          <cell r="A574" t="str">
            <v>1-palmityl-GPE (O-16:0)*</v>
          </cell>
          <cell r="B574">
            <v>100010962</v>
          </cell>
          <cell r="C574" t="str">
            <v>NA</v>
          </cell>
          <cell r="D574" t="str">
            <v>NA</v>
          </cell>
          <cell r="E574" t="str">
            <v>Not Detected</v>
          </cell>
          <cell r="F574" t="str">
            <v>NA</v>
          </cell>
          <cell r="G574">
            <v>1.5748561240000001</v>
          </cell>
          <cell r="H574" t="str">
            <v>Lipid</v>
          </cell>
          <cell r="I574" t="str">
            <v>Lysoplasmalogen</v>
          </cell>
          <cell r="J574">
            <v>2830</v>
          </cell>
          <cell r="L574">
            <v>402</v>
          </cell>
        </row>
        <row r="575">
          <cell r="A575" t="str">
            <v>1-stearyl-GPC (O-18:0)*</v>
          </cell>
          <cell r="B575">
            <v>100009147</v>
          </cell>
          <cell r="C575">
            <v>2340045</v>
          </cell>
          <cell r="D575">
            <v>0.34204433299999998</v>
          </cell>
          <cell r="E575">
            <v>0.63753060399999995</v>
          </cell>
          <cell r="F575">
            <v>-2.2168309979999998</v>
          </cell>
          <cell r="G575">
            <v>1.9099515899999999</v>
          </cell>
          <cell r="H575" t="str">
            <v>Lipid</v>
          </cell>
          <cell r="I575" t="str">
            <v>Lysoplasmalogen</v>
          </cell>
          <cell r="J575">
            <v>2832</v>
          </cell>
          <cell r="K575" t="str">
            <v>HMDB0011149</v>
          </cell>
          <cell r="L575">
            <v>402</v>
          </cell>
        </row>
        <row r="576">
          <cell r="A576" t="str">
            <v>1-stearyl-GPE (O-18:0)*</v>
          </cell>
          <cell r="B576">
            <v>100009198</v>
          </cell>
          <cell r="C576" t="str">
            <v>NA</v>
          </cell>
          <cell r="D576" t="str">
            <v>NA</v>
          </cell>
          <cell r="E576" t="str">
            <v>Not Detected</v>
          </cell>
          <cell r="F576" t="str">
            <v>NA</v>
          </cell>
          <cell r="G576">
            <v>1.54005137</v>
          </cell>
          <cell r="H576" t="str">
            <v>Lipid</v>
          </cell>
          <cell r="I576" t="str">
            <v>Lysoplasmalogen</v>
          </cell>
          <cell r="J576">
            <v>2238</v>
          </cell>
          <cell r="K576" t="str">
            <v>NA</v>
          </cell>
          <cell r="L576">
            <v>209</v>
          </cell>
        </row>
        <row r="577">
          <cell r="A577" t="str">
            <v>10-undecenoate (11:1n1)</v>
          </cell>
          <cell r="B577">
            <v>100001197</v>
          </cell>
          <cell r="C577">
            <v>499443</v>
          </cell>
          <cell r="D577">
            <v>0.27233006999999998</v>
          </cell>
          <cell r="E577">
            <v>-1.9546089090000001</v>
          </cell>
          <cell r="F577">
            <v>-2.8039887459999999</v>
          </cell>
          <cell r="G577">
            <v>1.6319462870000001</v>
          </cell>
          <cell r="H577" t="str">
            <v>Lipid</v>
          </cell>
          <cell r="I577" t="str">
            <v>Medium Chain Fatty Acid</v>
          </cell>
          <cell r="J577">
            <v>1501</v>
          </cell>
          <cell r="K577" t="str">
            <v>HMDB0033724</v>
          </cell>
          <cell r="L577">
            <v>209</v>
          </cell>
        </row>
        <row r="578">
          <cell r="A578" t="str">
            <v>5-dodecenoate (12:1n7)</v>
          </cell>
          <cell r="B578">
            <v>100001232</v>
          </cell>
          <cell r="C578">
            <v>3434549.1</v>
          </cell>
          <cell r="D578">
            <v>1.0473523659999999</v>
          </cell>
          <cell r="E578">
            <v>9.0471003999999994E-2</v>
          </cell>
          <cell r="F578">
            <v>-3.5176608389999999</v>
          </cell>
          <cell r="G578">
            <v>1.657398283</v>
          </cell>
          <cell r="H578" t="str">
            <v>Lipid</v>
          </cell>
          <cell r="I578" t="str">
            <v>Medium Chain Fatty Acid</v>
          </cell>
          <cell r="J578">
            <v>1505</v>
          </cell>
          <cell r="K578" t="str">
            <v>HMDB0000529</v>
          </cell>
          <cell r="L578">
            <v>209</v>
          </cell>
        </row>
        <row r="579">
          <cell r="A579" t="str">
            <v>caprate (10:0)</v>
          </cell>
          <cell r="B579">
            <v>888</v>
          </cell>
          <cell r="C579">
            <v>29697649</v>
          </cell>
          <cell r="D579">
            <v>2.8449749120000001</v>
          </cell>
          <cell r="E579">
            <v>0.92585207800000002</v>
          </cell>
          <cell r="F579">
            <v>-1.6379712360000001</v>
          </cell>
          <cell r="G579">
            <v>2.3952704859999998</v>
          </cell>
          <cell r="H579" t="str">
            <v>Lipid</v>
          </cell>
          <cell r="I579" t="str">
            <v>Medium Chain Fatty Acid</v>
          </cell>
          <cell r="J579">
            <v>1495</v>
          </cell>
          <cell r="K579" t="str">
            <v>HMDB0000511</v>
          </cell>
          <cell r="L579">
            <v>209</v>
          </cell>
        </row>
        <row r="580">
          <cell r="A580" t="str">
            <v>caproate (6:0)</v>
          </cell>
          <cell r="B580">
            <v>926</v>
          </cell>
          <cell r="C580">
            <v>903817</v>
          </cell>
          <cell r="D580">
            <v>0.79181826499999997</v>
          </cell>
          <cell r="E580">
            <v>-5.9129233000000003E-2</v>
          </cell>
          <cell r="F580">
            <v>-2.5749021519999999</v>
          </cell>
          <cell r="G580">
            <v>3.2878215160000002</v>
          </cell>
          <cell r="H580" t="str">
            <v>Lipid</v>
          </cell>
          <cell r="I580" t="str">
            <v>Medium Chain Fatty Acid</v>
          </cell>
          <cell r="J580">
            <v>1490</v>
          </cell>
          <cell r="K580" t="str">
            <v>HMDB0000535</v>
          </cell>
          <cell r="L580">
            <v>209</v>
          </cell>
        </row>
        <row r="581">
          <cell r="A581" t="str">
            <v>caprylate (8:0)</v>
          </cell>
          <cell r="B581">
            <v>932</v>
          </cell>
          <cell r="C581">
            <v>22632181</v>
          </cell>
          <cell r="D581">
            <v>3.7497336259999998</v>
          </cell>
          <cell r="E581">
            <v>1.0668281639999999</v>
          </cell>
          <cell r="F581">
            <v>-1.3287767020000001</v>
          </cell>
          <cell r="G581">
            <v>2.6113607999999999</v>
          </cell>
          <cell r="H581" t="str">
            <v>Lipid</v>
          </cell>
          <cell r="I581" t="str">
            <v>Medium Chain Fatty Acid</v>
          </cell>
          <cell r="J581">
            <v>1492</v>
          </cell>
          <cell r="K581" t="str">
            <v>HMDB0000482</v>
          </cell>
          <cell r="L581">
            <v>209</v>
          </cell>
        </row>
        <row r="582">
          <cell r="A582" t="str">
            <v>heptanoate (7:0)</v>
          </cell>
          <cell r="B582">
            <v>925</v>
          </cell>
          <cell r="C582">
            <v>223398</v>
          </cell>
          <cell r="D582">
            <v>0.76130984599999996</v>
          </cell>
          <cell r="E582">
            <v>-0.878025948</v>
          </cell>
          <cell r="F582">
            <v>-2.088392174</v>
          </cell>
          <cell r="G582">
            <v>2.5119068840000001</v>
          </cell>
          <cell r="H582" t="str">
            <v>Lipid</v>
          </cell>
          <cell r="I582" t="str">
            <v>Medium Chain Fatty Acid</v>
          </cell>
          <cell r="J582">
            <v>1491</v>
          </cell>
          <cell r="K582" t="str">
            <v>HMDB0000666</v>
          </cell>
          <cell r="L582">
            <v>209</v>
          </cell>
        </row>
        <row r="583">
          <cell r="A583" t="str">
            <v>laurate (12:0)</v>
          </cell>
          <cell r="B583">
            <v>181</v>
          </cell>
          <cell r="C583">
            <v>125795462</v>
          </cell>
          <cell r="D583">
            <v>4.3608854399999997</v>
          </cell>
          <cell r="E583">
            <v>1.4670291849999999</v>
          </cell>
          <cell r="F583">
            <v>-1.6882388639999999</v>
          </cell>
          <cell r="G583">
            <v>2.0556733180000002</v>
          </cell>
          <cell r="H583" t="str">
            <v>Lipid</v>
          </cell>
          <cell r="I583" t="str">
            <v>Medium Chain Fatty Acid</v>
          </cell>
          <cell r="J583">
            <v>1503</v>
          </cell>
          <cell r="K583" t="str">
            <v>HMDB0000638</v>
          </cell>
          <cell r="L583">
            <v>209</v>
          </cell>
        </row>
        <row r="584">
          <cell r="A584" t="str">
            <v>alpha-ketobutyrate</v>
          </cell>
          <cell r="B584">
            <v>796</v>
          </cell>
          <cell r="C584">
            <v>1936922</v>
          </cell>
          <cell r="D584">
            <v>0.921117407</v>
          </cell>
          <cell r="E584">
            <v>-0.50132733600000001</v>
          </cell>
          <cell r="F584">
            <v>-2.145900852</v>
          </cell>
          <cell r="G584">
            <v>1.966759991</v>
          </cell>
          <cell r="H584" t="str">
            <v>Amino Acid</v>
          </cell>
          <cell r="I584" t="str">
            <v>Methionine, Cysteine, SAM and Taurine Metabolism</v>
          </cell>
          <cell r="J584">
            <v>454</v>
          </cell>
          <cell r="K584" t="str">
            <v>HMDB0000005</v>
          </cell>
          <cell r="L584">
            <v>305</v>
          </cell>
        </row>
        <row r="585">
          <cell r="A585" t="str">
            <v>cystathionine</v>
          </cell>
          <cell r="B585">
            <v>310</v>
          </cell>
          <cell r="C585">
            <v>954713</v>
          </cell>
          <cell r="D585" t="str">
            <v>NA</v>
          </cell>
          <cell r="E585" t="str">
            <v>Not Scored</v>
          </cell>
          <cell r="F585" t="str">
            <v>NA</v>
          </cell>
          <cell r="G585" t="str">
            <v>NA</v>
          </cell>
          <cell r="H585" t="str">
            <v>Amino Acid</v>
          </cell>
          <cell r="I585" t="str">
            <v>Methionine, Cysteine, SAM and Taurine Metabolism</v>
          </cell>
          <cell r="J585">
            <v>453</v>
          </cell>
          <cell r="K585" t="str">
            <v>HMDB0000099</v>
          </cell>
          <cell r="L585">
            <v>400</v>
          </cell>
        </row>
        <row r="586">
          <cell r="A586" t="str">
            <v>cysteine</v>
          </cell>
          <cell r="B586">
            <v>800</v>
          </cell>
          <cell r="C586">
            <v>4411865</v>
          </cell>
          <cell r="D586">
            <v>0.46818017699999998</v>
          </cell>
          <cell r="E586">
            <v>0.112494599</v>
          </cell>
          <cell r="F586">
            <v>-2.1753302510000001</v>
          </cell>
          <cell r="G586">
            <v>1.6740295110000001</v>
          </cell>
          <cell r="H586" t="str">
            <v>Amino Acid</v>
          </cell>
          <cell r="I586" t="str">
            <v>Methionine, Cysteine, SAM and Taurine Metabolism</v>
          </cell>
          <cell r="J586">
            <v>455</v>
          </cell>
          <cell r="K586" t="str">
            <v>HMDB0000574</v>
          </cell>
          <cell r="L586">
            <v>400</v>
          </cell>
        </row>
        <row r="587">
          <cell r="A587" t="str">
            <v>cysteine s-sulfate</v>
          </cell>
          <cell r="B587">
            <v>100000808</v>
          </cell>
          <cell r="C587" t="str">
            <v>NA</v>
          </cell>
          <cell r="D587" t="str">
            <v>NA</v>
          </cell>
          <cell r="E587" t="str">
            <v>Not Detected</v>
          </cell>
          <cell r="F587" t="str">
            <v>NA</v>
          </cell>
          <cell r="G587">
            <v>1.9347569579999999</v>
          </cell>
          <cell r="H587" t="str">
            <v>Amino Acid</v>
          </cell>
          <cell r="I587" t="str">
            <v>Methionine, Cysteine, SAM and Taurine Metabolism</v>
          </cell>
          <cell r="J587">
            <v>461</v>
          </cell>
          <cell r="K587" t="str">
            <v>HMDB0000731</v>
          </cell>
          <cell r="L587">
            <v>400</v>
          </cell>
        </row>
        <row r="588">
          <cell r="A588" t="str">
            <v>cystine</v>
          </cell>
          <cell r="B588">
            <v>279</v>
          </cell>
          <cell r="C588">
            <v>2389653</v>
          </cell>
          <cell r="D588">
            <v>0.27946971199999998</v>
          </cell>
          <cell r="E588">
            <v>-0.53477192699999998</v>
          </cell>
          <cell r="F588" t="str">
            <v>NA</v>
          </cell>
          <cell r="G588">
            <v>1.214120759</v>
          </cell>
          <cell r="H588" t="str">
            <v>Amino Acid</v>
          </cell>
          <cell r="I588" t="str">
            <v>Methionine, Cysteine, SAM and Taurine Metabolism</v>
          </cell>
          <cell r="J588">
            <v>462</v>
          </cell>
          <cell r="K588" t="str">
            <v>HMDB0000192</v>
          </cell>
          <cell r="L588">
            <v>400</v>
          </cell>
        </row>
        <row r="589">
          <cell r="A589" t="str">
            <v>hypotaurine</v>
          </cell>
          <cell r="B589">
            <v>358</v>
          </cell>
          <cell r="C589">
            <v>1668015</v>
          </cell>
          <cell r="D589">
            <v>0.33419579700000002</v>
          </cell>
          <cell r="E589">
            <v>9.1190564000000002E-2</v>
          </cell>
          <cell r="F589">
            <v>-2.1161702920000001</v>
          </cell>
          <cell r="G589">
            <v>1.76382002</v>
          </cell>
          <cell r="H589" t="str">
            <v>Amino Acid</v>
          </cell>
          <cell r="I589" t="str">
            <v>Methionine, Cysteine, SAM and Taurine Metabolism</v>
          </cell>
          <cell r="J589">
            <v>470</v>
          </cell>
          <cell r="K589" t="str">
            <v>HMDB0000965</v>
          </cell>
          <cell r="L589">
            <v>400</v>
          </cell>
        </row>
        <row r="590">
          <cell r="A590" t="str">
            <v>methionine</v>
          </cell>
          <cell r="B590">
            <v>415</v>
          </cell>
          <cell r="C590">
            <v>691318449</v>
          </cell>
          <cell r="D590">
            <v>1.687285892</v>
          </cell>
          <cell r="E590">
            <v>1.2445078270000001</v>
          </cell>
          <cell r="F590">
            <v>-1.949629195</v>
          </cell>
          <cell r="G590">
            <v>1.9910559800000001</v>
          </cell>
          <cell r="H590" t="str">
            <v>Amino Acid</v>
          </cell>
          <cell r="I590" t="str">
            <v>Methionine, Cysteine, SAM and Taurine Metabolism</v>
          </cell>
          <cell r="J590">
            <v>434</v>
          </cell>
          <cell r="K590" t="str">
            <v>HMDB0000696</v>
          </cell>
          <cell r="L590">
            <v>400</v>
          </cell>
        </row>
        <row r="591">
          <cell r="A591" t="str">
            <v>methionine sulfone</v>
          </cell>
          <cell r="B591">
            <v>100004635</v>
          </cell>
          <cell r="C591">
            <v>1515274</v>
          </cell>
          <cell r="D591">
            <v>1.068882109</v>
          </cell>
          <cell r="E591">
            <v>-0.99273235299999996</v>
          </cell>
          <cell r="F591">
            <v>-2.0096623810000001</v>
          </cell>
          <cell r="G591">
            <v>2.0957862</v>
          </cell>
          <cell r="H591" t="str">
            <v>Amino Acid</v>
          </cell>
          <cell r="I591" t="str">
            <v>Methionine, Cysteine, SAM and Taurine Metabolism</v>
          </cell>
          <cell r="J591">
            <v>439</v>
          </cell>
          <cell r="K591" t="str">
            <v>HMDB0062174</v>
          </cell>
          <cell r="L591">
            <v>400</v>
          </cell>
        </row>
        <row r="592">
          <cell r="A592" t="str">
            <v>methionine sulfoxide</v>
          </cell>
          <cell r="B592">
            <v>100000039</v>
          </cell>
          <cell r="C592">
            <v>52442239</v>
          </cell>
          <cell r="D592">
            <v>4.5990752779999999</v>
          </cell>
          <cell r="E592">
            <v>2.6458765</v>
          </cell>
          <cell r="F592">
            <v>-1.9117266289999999</v>
          </cell>
          <cell r="G592">
            <v>2.0413308090000002</v>
          </cell>
          <cell r="H592" t="str">
            <v>Amino Acid</v>
          </cell>
          <cell r="I592" t="str">
            <v>Methionine, Cysteine, SAM and Taurine Metabolism</v>
          </cell>
          <cell r="J592">
            <v>440</v>
          </cell>
          <cell r="K592" t="str">
            <v>HMDB0002005</v>
          </cell>
          <cell r="L592">
            <v>400</v>
          </cell>
        </row>
        <row r="593">
          <cell r="A593" t="str">
            <v>N-acetylmethionine</v>
          </cell>
          <cell r="B593">
            <v>1083</v>
          </cell>
          <cell r="C593">
            <v>1526971</v>
          </cell>
          <cell r="D593">
            <v>1.00819579</v>
          </cell>
          <cell r="E593">
            <v>2.65428452</v>
          </cell>
          <cell r="F593">
            <v>-2.0595287839999998</v>
          </cell>
          <cell r="G593">
            <v>1.876897778</v>
          </cell>
          <cell r="H593" t="str">
            <v>Amino Acid</v>
          </cell>
          <cell r="I593" t="str">
            <v>Methionine, Cysteine, SAM and Taurine Metabolism</v>
          </cell>
          <cell r="J593">
            <v>435</v>
          </cell>
          <cell r="K593" t="str">
            <v>HMDB0011745</v>
          </cell>
          <cell r="L593">
            <v>209</v>
          </cell>
        </row>
        <row r="594">
          <cell r="A594" t="str">
            <v>N-acetylmethionine sulfoxide</v>
          </cell>
          <cell r="B594">
            <v>100005463</v>
          </cell>
          <cell r="C594">
            <v>422823</v>
          </cell>
          <cell r="D594">
            <v>2.9717460519999999</v>
          </cell>
          <cell r="E594" t="str">
            <v>Rare</v>
          </cell>
          <cell r="F594" t="str">
            <v>NA</v>
          </cell>
          <cell r="G594" t="str">
            <v>NA</v>
          </cell>
          <cell r="H594" t="str">
            <v>Amino Acid</v>
          </cell>
          <cell r="I594" t="str">
            <v>Methionine, Cysteine, SAM and Taurine Metabolism</v>
          </cell>
          <cell r="J594">
            <v>441</v>
          </cell>
          <cell r="L594">
            <v>400</v>
          </cell>
        </row>
        <row r="595">
          <cell r="A595" t="str">
            <v>N-acetyltaurine</v>
          </cell>
          <cell r="B595">
            <v>100005466</v>
          </cell>
          <cell r="C595">
            <v>329257</v>
          </cell>
          <cell r="D595">
            <v>0.97775197599999997</v>
          </cell>
          <cell r="E595">
            <v>1.9576479550000001</v>
          </cell>
          <cell r="F595">
            <v>-2.1857974979999999</v>
          </cell>
          <cell r="G595">
            <v>2.0876484259999999</v>
          </cell>
          <cell r="H595" t="str">
            <v>Amino Acid</v>
          </cell>
          <cell r="I595" t="str">
            <v>Methionine, Cysteine, SAM and Taurine Metabolism</v>
          </cell>
          <cell r="J595">
            <v>473</v>
          </cell>
          <cell r="K595" t="str">
            <v>HMDB0240253</v>
          </cell>
          <cell r="L595">
            <v>209</v>
          </cell>
        </row>
        <row r="596">
          <cell r="A596" t="str">
            <v>N-formylmethionine</v>
          </cell>
          <cell r="B596">
            <v>194</v>
          </cell>
          <cell r="C596">
            <v>2468808</v>
          </cell>
          <cell r="D596">
            <v>2.2418844550000001</v>
          </cell>
          <cell r="E596">
            <v>1.724505899</v>
          </cell>
          <cell r="F596">
            <v>-1.9851847629999999</v>
          </cell>
          <cell r="G596">
            <v>2.022052167</v>
          </cell>
          <cell r="H596" t="str">
            <v>Amino Acid</v>
          </cell>
          <cell r="I596" t="str">
            <v>Methionine, Cysteine, SAM and Taurine Metabolism</v>
          </cell>
          <cell r="J596">
            <v>437</v>
          </cell>
          <cell r="K596" t="str">
            <v>HMDB0001015</v>
          </cell>
          <cell r="L596">
            <v>209</v>
          </cell>
        </row>
        <row r="597">
          <cell r="A597" t="str">
            <v>S-adenosylhomocysteine (SAH)</v>
          </cell>
          <cell r="B597">
            <v>197</v>
          </cell>
          <cell r="C597">
            <v>53852</v>
          </cell>
          <cell r="D597">
            <v>1.5317575450000001</v>
          </cell>
          <cell r="E597">
            <v>0.83206384600000005</v>
          </cell>
          <cell r="F597" t="str">
            <v>NA</v>
          </cell>
          <cell r="G597">
            <v>1.5910212210000001</v>
          </cell>
          <cell r="H597" t="str">
            <v>Amino Acid</v>
          </cell>
          <cell r="I597" t="str">
            <v>Methionine, Cysteine, SAM and Taurine Metabolism</v>
          </cell>
          <cell r="J597">
            <v>446</v>
          </cell>
          <cell r="K597" t="str">
            <v>HMDB0000939</v>
          </cell>
          <cell r="L597">
            <v>209</v>
          </cell>
        </row>
        <row r="598">
          <cell r="A598" t="str">
            <v>S-methylcysteine</v>
          </cell>
          <cell r="B598">
            <v>100002749</v>
          </cell>
          <cell r="C598">
            <v>376500</v>
          </cell>
          <cell r="D598">
            <v>1.289860633</v>
          </cell>
          <cell r="E598">
            <v>0.85786167499999999</v>
          </cell>
          <cell r="F598">
            <v>-1.836676295</v>
          </cell>
          <cell r="G598">
            <v>2.3861218530000001</v>
          </cell>
          <cell r="H598" t="str">
            <v>Amino Acid</v>
          </cell>
          <cell r="I598" t="str">
            <v>Methionine, Cysteine, SAM and Taurine Metabolism</v>
          </cell>
          <cell r="J598">
            <v>457</v>
          </cell>
          <cell r="K598" t="str">
            <v>HMDB0002108</v>
          </cell>
          <cell r="L598">
            <v>209</v>
          </cell>
        </row>
        <row r="599">
          <cell r="A599" t="str">
            <v>S-methylcysteine sulfoxide</v>
          </cell>
          <cell r="B599">
            <v>100002927</v>
          </cell>
          <cell r="C599">
            <v>1914698</v>
          </cell>
          <cell r="D599">
            <v>0.35549179400000003</v>
          </cell>
          <cell r="E599">
            <v>-1.316947944</v>
          </cell>
          <cell r="F599">
            <v>-1.5859033570000001</v>
          </cell>
          <cell r="G599">
            <v>2.4100200200000002</v>
          </cell>
          <cell r="H599" t="str">
            <v>Amino Acid</v>
          </cell>
          <cell r="I599" t="str">
            <v>Methionine, Cysteine, SAM and Taurine Metabolism</v>
          </cell>
          <cell r="J599">
            <v>458</v>
          </cell>
          <cell r="K599" t="str">
            <v>HMDB0029432</v>
          </cell>
          <cell r="L599">
            <v>400</v>
          </cell>
        </row>
        <row r="600">
          <cell r="A600" t="str">
            <v>taurine</v>
          </cell>
          <cell r="B600">
            <v>512</v>
          </cell>
          <cell r="C600">
            <v>6275123</v>
          </cell>
          <cell r="D600">
            <v>0.21107121700000001</v>
          </cell>
          <cell r="E600">
            <v>-5.8248075000000003E-2</v>
          </cell>
          <cell r="F600">
            <v>-1.4291725500000001</v>
          </cell>
          <cell r="G600">
            <v>1.883877112</v>
          </cell>
          <cell r="H600" t="str">
            <v>Amino Acid</v>
          </cell>
          <cell r="I600" t="str">
            <v>Methionine, Cysteine, SAM and Taurine Metabolism</v>
          </cell>
          <cell r="J600">
            <v>471</v>
          </cell>
          <cell r="K600" t="str">
            <v>HMDB0000251</v>
          </cell>
          <cell r="L600">
            <v>209</v>
          </cell>
        </row>
        <row r="601">
          <cell r="A601" t="str">
            <v>3-hydroxy-3-methylglutarate</v>
          </cell>
          <cell r="B601">
            <v>112</v>
          </cell>
          <cell r="C601">
            <v>13190753</v>
          </cell>
          <cell r="D601">
            <v>2.5807202829999998</v>
          </cell>
          <cell r="E601">
            <v>2.4392053690000002</v>
          </cell>
          <cell r="F601">
            <v>-2.1412341700000002</v>
          </cell>
          <cell r="G601">
            <v>1.993922872</v>
          </cell>
          <cell r="H601" t="str">
            <v>Lipid</v>
          </cell>
          <cell r="I601" t="str">
            <v>Mevalonate Metabolism</v>
          </cell>
          <cell r="J601">
            <v>3176</v>
          </cell>
          <cell r="K601" t="str">
            <v>HMDB0000355</v>
          </cell>
          <cell r="L601">
            <v>305</v>
          </cell>
        </row>
        <row r="602">
          <cell r="A602" t="str">
            <v>1-arachidonylglycerol (20:4)</v>
          </cell>
          <cell r="B602">
            <v>100001433</v>
          </cell>
          <cell r="C602">
            <v>183058</v>
          </cell>
          <cell r="D602" t="str">
            <v>NA</v>
          </cell>
          <cell r="E602" t="str">
            <v>Low filled in Normalizing Matrix</v>
          </cell>
          <cell r="F602" t="str">
            <v>NA</v>
          </cell>
          <cell r="G602">
            <v>2.0053224799999998</v>
          </cell>
          <cell r="H602" t="str">
            <v>Lipid</v>
          </cell>
          <cell r="I602" t="str">
            <v>Monoacylglycerol</v>
          </cell>
          <cell r="J602">
            <v>2863</v>
          </cell>
          <cell r="K602" t="str">
            <v>HMDB11578</v>
          </cell>
          <cell r="L602">
            <v>209</v>
          </cell>
        </row>
        <row r="603">
          <cell r="A603" t="str">
            <v>1-dihomo-linolenylglycerol (20:3)</v>
          </cell>
          <cell r="B603">
            <v>100006121</v>
          </cell>
          <cell r="C603">
            <v>67399</v>
          </cell>
          <cell r="D603">
            <v>1.0564437760000001</v>
          </cell>
          <cell r="E603">
            <v>-0.282116119</v>
          </cell>
          <cell r="F603" t="str">
            <v>NA</v>
          </cell>
          <cell r="G603">
            <v>2.1232500110000001</v>
          </cell>
          <cell r="H603" t="str">
            <v>Lipid</v>
          </cell>
          <cell r="I603" t="str">
            <v>Monoacylglycerol</v>
          </cell>
          <cell r="J603">
            <v>2862</v>
          </cell>
          <cell r="K603" t="str">
            <v>HMDB0011577</v>
          </cell>
          <cell r="L603">
            <v>209</v>
          </cell>
        </row>
        <row r="604">
          <cell r="A604" t="str">
            <v>1-linolenoylglycerol (18:3)</v>
          </cell>
          <cell r="B604">
            <v>100001435</v>
          </cell>
          <cell r="C604">
            <v>74904</v>
          </cell>
          <cell r="D604" t="str">
            <v>NA</v>
          </cell>
          <cell r="E604" t="str">
            <v>Low filled in Normalizing Matrix</v>
          </cell>
          <cell r="F604">
            <v>-2.5475945489999998</v>
          </cell>
          <cell r="G604">
            <v>1.8777778940000001</v>
          </cell>
          <cell r="H604" t="str">
            <v>Lipid</v>
          </cell>
          <cell r="I604" t="str">
            <v>Monoacylglycerol</v>
          </cell>
          <cell r="J604">
            <v>2858</v>
          </cell>
          <cell r="K604" t="str">
            <v>HMDB0011569</v>
          </cell>
          <cell r="L604">
            <v>209</v>
          </cell>
        </row>
        <row r="605">
          <cell r="A605" t="str">
            <v>1-linoleoylglycerol (18:2)</v>
          </cell>
          <cell r="B605">
            <v>100001040</v>
          </cell>
          <cell r="C605">
            <v>1607191</v>
          </cell>
          <cell r="D605">
            <v>2.2931043830000002</v>
          </cell>
          <cell r="E605">
            <v>8.8306744000000006E-2</v>
          </cell>
          <cell r="F605">
            <v>-1.900010969</v>
          </cell>
          <cell r="G605">
            <v>1.81559822</v>
          </cell>
          <cell r="H605" t="str">
            <v>Lipid</v>
          </cell>
          <cell r="I605" t="str">
            <v>Monoacylglycerol</v>
          </cell>
          <cell r="J605">
            <v>2857</v>
          </cell>
          <cell r="K605" t="str">
            <v>HMDB0011568</v>
          </cell>
          <cell r="L605">
            <v>209</v>
          </cell>
        </row>
        <row r="606">
          <cell r="A606" t="str">
            <v>1-oleoylglycerol (18:1)</v>
          </cell>
          <cell r="B606">
            <v>100000924</v>
          </cell>
          <cell r="C606">
            <v>2192792</v>
          </cell>
          <cell r="D606">
            <v>0.637964372</v>
          </cell>
          <cell r="E606">
            <v>-1.5240862719999999</v>
          </cell>
          <cell r="F606">
            <v>-1.871395565</v>
          </cell>
          <cell r="G606">
            <v>1.795274756</v>
          </cell>
          <cell r="H606" t="str">
            <v>Lipid</v>
          </cell>
          <cell r="I606" t="str">
            <v>Monoacylglycerol</v>
          </cell>
          <cell r="J606">
            <v>2856</v>
          </cell>
          <cell r="K606" t="str">
            <v>HMDB0011567</v>
          </cell>
          <cell r="L606">
            <v>209</v>
          </cell>
        </row>
        <row r="607">
          <cell r="A607" t="str">
            <v>1-palmitoleoylglycerol (16:1)*</v>
          </cell>
          <cell r="B607">
            <v>100008952</v>
          </cell>
          <cell r="C607">
            <v>135173</v>
          </cell>
          <cell r="D607" t="str">
            <v>NA</v>
          </cell>
          <cell r="E607" t="str">
            <v>Low filled in Normalizing Matrix</v>
          </cell>
          <cell r="F607" t="str">
            <v>NA</v>
          </cell>
          <cell r="G607">
            <v>1.871348612</v>
          </cell>
          <cell r="H607" t="str">
            <v>Lipid</v>
          </cell>
          <cell r="I607" t="str">
            <v>Monoacylglycerol</v>
          </cell>
          <cell r="J607">
            <v>2853</v>
          </cell>
          <cell r="K607" t="str">
            <v>HMDB0011565</v>
          </cell>
          <cell r="L607">
            <v>209</v>
          </cell>
        </row>
        <row r="608">
          <cell r="A608" t="str">
            <v>1-palmitoylglycerol (16:0)</v>
          </cell>
          <cell r="B608">
            <v>100000827</v>
          </cell>
          <cell r="C608">
            <v>2152950</v>
          </cell>
          <cell r="D608">
            <v>0.94240432100000004</v>
          </cell>
          <cell r="E608">
            <v>-0.44183032900000002</v>
          </cell>
          <cell r="F608">
            <v>-2.0215492570000002</v>
          </cell>
          <cell r="G608">
            <v>2.0569811069999999</v>
          </cell>
          <cell r="H608" t="str">
            <v>Lipid</v>
          </cell>
          <cell r="I608" t="str">
            <v>Monoacylglycerol</v>
          </cell>
          <cell r="J608">
            <v>2852</v>
          </cell>
          <cell r="K608" t="str">
            <v>HMDB0011564</v>
          </cell>
          <cell r="L608">
            <v>209</v>
          </cell>
        </row>
        <row r="609">
          <cell r="A609" t="str">
            <v>2-linoleoylglycerol (18:2)</v>
          </cell>
          <cell r="B609">
            <v>100000987</v>
          </cell>
          <cell r="C609">
            <v>489450</v>
          </cell>
          <cell r="D609" t="str">
            <v>NA</v>
          </cell>
          <cell r="E609" t="str">
            <v>Low filled in Normalizing Matrix</v>
          </cell>
          <cell r="F609" t="str">
            <v>NA</v>
          </cell>
          <cell r="G609">
            <v>1.661610576</v>
          </cell>
          <cell r="H609" t="str">
            <v>Lipid</v>
          </cell>
          <cell r="I609" t="str">
            <v>Monoacylglycerol</v>
          </cell>
          <cell r="J609">
            <v>2873</v>
          </cell>
          <cell r="K609" t="str">
            <v>HMDB0011538</v>
          </cell>
          <cell r="L609">
            <v>209</v>
          </cell>
        </row>
        <row r="610">
          <cell r="A610" t="str">
            <v>2-oleoylglycerol (18:1)</v>
          </cell>
          <cell r="B610">
            <v>100000943</v>
          </cell>
          <cell r="C610" t="str">
            <v>NA</v>
          </cell>
          <cell r="D610" t="str">
            <v>NA</v>
          </cell>
          <cell r="E610" t="str">
            <v>Not Detected</v>
          </cell>
          <cell r="F610" t="str">
            <v>NA</v>
          </cell>
          <cell r="G610">
            <v>1.8523308380000001</v>
          </cell>
          <cell r="H610" t="str">
            <v>Lipid</v>
          </cell>
          <cell r="I610" t="str">
            <v>Monoacylglycerol</v>
          </cell>
          <cell r="J610">
            <v>2872</v>
          </cell>
          <cell r="K610" t="str">
            <v>HMDB0011537</v>
          </cell>
          <cell r="L610">
            <v>209</v>
          </cell>
        </row>
        <row r="611">
          <cell r="A611" t="str">
            <v>2-palmitoylglycerol (16:0)</v>
          </cell>
          <cell r="B611">
            <v>100001048</v>
          </cell>
          <cell r="C611" t="str">
            <v>NA</v>
          </cell>
          <cell r="D611" t="str">
            <v>NA</v>
          </cell>
          <cell r="E611" t="str">
            <v>Not Detected</v>
          </cell>
          <cell r="F611" t="str">
            <v>NA</v>
          </cell>
          <cell r="G611">
            <v>1.7439935179999999</v>
          </cell>
          <cell r="H611" t="str">
            <v>Lipid</v>
          </cell>
          <cell r="I611" t="str">
            <v>Monoacylglycerol</v>
          </cell>
          <cell r="J611">
            <v>2869</v>
          </cell>
          <cell r="K611" t="str">
            <v>HMDB0011533</v>
          </cell>
          <cell r="L611">
            <v>209</v>
          </cell>
        </row>
        <row r="612">
          <cell r="A612" t="str">
            <v>1-methylnicotinamide</v>
          </cell>
          <cell r="B612">
            <v>55</v>
          </cell>
          <cell r="C612">
            <v>12890619</v>
          </cell>
          <cell r="D612">
            <v>2.3648606650000001</v>
          </cell>
          <cell r="E612">
            <v>2.5976478439999999</v>
          </cell>
          <cell r="F612">
            <v>-1.9961994620000001</v>
          </cell>
          <cell r="G612">
            <v>1.8564677409999999</v>
          </cell>
          <cell r="H612" t="str">
            <v>Cofactors and Vitamins</v>
          </cell>
          <cell r="I612" t="str">
            <v>Nicotinate and Nicotinamide Metabolism</v>
          </cell>
          <cell r="J612">
            <v>4317</v>
          </cell>
          <cell r="K612" t="str">
            <v>HMDB0000699</v>
          </cell>
          <cell r="L612">
            <v>400</v>
          </cell>
        </row>
        <row r="613">
          <cell r="A613" t="str">
            <v>adenosine 5'-diphosphoribose (ADP-ribose)</v>
          </cell>
          <cell r="B613">
            <v>215</v>
          </cell>
          <cell r="C613" t="str">
            <v>NA</v>
          </cell>
          <cell r="D613" t="str">
            <v>NA</v>
          </cell>
          <cell r="E613" t="str">
            <v>Not Detected</v>
          </cell>
          <cell r="F613" t="str">
            <v>NA</v>
          </cell>
          <cell r="G613">
            <v>1.6946737789999999</v>
          </cell>
          <cell r="H613" t="str">
            <v>Cofactors and Vitamins</v>
          </cell>
          <cell r="I613" t="str">
            <v>Nicotinate and Nicotinamide Metabolism</v>
          </cell>
          <cell r="J613">
            <v>4327</v>
          </cell>
          <cell r="K613" t="str">
            <v>HMDB0001178</v>
          </cell>
          <cell r="L613">
            <v>209</v>
          </cell>
        </row>
        <row r="614">
          <cell r="A614" t="str">
            <v>N1-Methyl-2-pyridone-5-carboxamide</v>
          </cell>
          <cell r="B614">
            <v>100001468</v>
          </cell>
          <cell r="C614">
            <v>3859623</v>
          </cell>
          <cell r="D614">
            <v>0.66815377099999995</v>
          </cell>
          <cell r="E614">
            <v>-0.189338957</v>
          </cell>
          <cell r="F614">
            <v>-2.0405642180000001</v>
          </cell>
          <cell r="G614">
            <v>1.9971988009999999</v>
          </cell>
          <cell r="H614" t="str">
            <v>Cofactors and Vitamins</v>
          </cell>
          <cell r="I614" t="str">
            <v>Nicotinate and Nicotinamide Metabolism</v>
          </cell>
          <cell r="J614">
            <v>4325</v>
          </cell>
          <cell r="K614" t="str">
            <v>HMDB0004193</v>
          </cell>
          <cell r="L614">
            <v>209</v>
          </cell>
        </row>
        <row r="615">
          <cell r="A615" t="str">
            <v>nicotinamide</v>
          </cell>
          <cell r="B615">
            <v>432</v>
          </cell>
          <cell r="C615">
            <v>7226066</v>
          </cell>
          <cell r="D615">
            <v>0.30669111900000001</v>
          </cell>
          <cell r="E615">
            <v>0.51119809800000005</v>
          </cell>
          <cell r="F615">
            <v>-1.805557109</v>
          </cell>
          <cell r="G615">
            <v>1.716547153</v>
          </cell>
          <cell r="H615" t="str">
            <v>Cofactors and Vitamins</v>
          </cell>
          <cell r="I615" t="str">
            <v>Nicotinate and Nicotinamide Metabolism</v>
          </cell>
          <cell r="J615">
            <v>4305</v>
          </cell>
          <cell r="K615" t="str">
            <v>HMDB0001406</v>
          </cell>
          <cell r="L615">
            <v>400</v>
          </cell>
        </row>
        <row r="616">
          <cell r="A616" t="str">
            <v>quinolinate</v>
          </cell>
          <cell r="B616">
            <v>182</v>
          </cell>
          <cell r="C616">
            <v>4900592</v>
          </cell>
          <cell r="D616">
            <v>7.9708140800000002</v>
          </cell>
          <cell r="E616">
            <v>3.3304998760000002</v>
          </cell>
          <cell r="F616" t="str">
            <v>NA</v>
          </cell>
          <cell r="G616">
            <v>1.7844186719999999</v>
          </cell>
          <cell r="H616" t="str">
            <v>Cofactors and Vitamins</v>
          </cell>
          <cell r="I616" t="str">
            <v>Nicotinate and Nicotinamide Metabolism</v>
          </cell>
          <cell r="J616">
            <v>4301</v>
          </cell>
          <cell r="K616" t="str">
            <v>HMDB0000232</v>
          </cell>
          <cell r="L616">
            <v>305</v>
          </cell>
        </row>
        <row r="617">
          <cell r="A617" t="str">
            <v>trigonelline (N'-methylnicotinate)</v>
          </cell>
          <cell r="B617">
            <v>100001092</v>
          </cell>
          <cell r="C617">
            <v>946571</v>
          </cell>
          <cell r="D617">
            <v>2.3587210000000001E-2</v>
          </cell>
          <cell r="E617">
            <v>-2.758114044</v>
          </cell>
          <cell r="F617">
            <v>-3.128844913</v>
          </cell>
          <cell r="G617">
            <v>1.9132354519999999</v>
          </cell>
          <cell r="H617" t="str">
            <v>Cofactors and Vitamins</v>
          </cell>
          <cell r="I617" t="str">
            <v>Nicotinate and Nicotinamide Metabolism</v>
          </cell>
          <cell r="J617">
            <v>4323</v>
          </cell>
          <cell r="K617" t="str">
            <v>HMDB0000875</v>
          </cell>
          <cell r="L617">
            <v>400</v>
          </cell>
        </row>
        <row r="618">
          <cell r="A618" t="str">
            <v>phosphate</v>
          </cell>
          <cell r="B618">
            <v>461</v>
          </cell>
          <cell r="C618">
            <v>497063396</v>
          </cell>
          <cell r="D618">
            <v>0.64368140600000001</v>
          </cell>
          <cell r="E618">
            <v>2.1745691570000001</v>
          </cell>
          <cell r="F618">
            <v>-2.4366304090000002</v>
          </cell>
          <cell r="G618">
            <v>1.620818504</v>
          </cell>
          <cell r="H618" t="str">
            <v>Energy</v>
          </cell>
          <cell r="I618" t="str">
            <v>Oxidative Phosphorylation</v>
          </cell>
          <cell r="J618">
            <v>1469</v>
          </cell>
          <cell r="K618" t="str">
            <v>HMDB0001429</v>
          </cell>
          <cell r="L618">
            <v>400</v>
          </cell>
        </row>
        <row r="619">
          <cell r="A619" t="str">
            <v>pantothenate</v>
          </cell>
          <cell r="B619">
            <v>1024</v>
          </cell>
          <cell r="C619">
            <v>24789979</v>
          </cell>
          <cell r="D619">
            <v>6.9904513570000004</v>
          </cell>
          <cell r="E619">
            <v>2.87398826</v>
          </cell>
          <cell r="F619">
            <v>-1.928420995</v>
          </cell>
          <cell r="G619">
            <v>1.991159444</v>
          </cell>
          <cell r="H619" t="str">
            <v>Cofactors and Vitamins</v>
          </cell>
          <cell r="I619" t="str">
            <v>Pantothenate and CoA Metabolism</v>
          </cell>
          <cell r="J619">
            <v>4337</v>
          </cell>
          <cell r="K619" t="str">
            <v>HMDB0000210</v>
          </cell>
          <cell r="L619">
            <v>209</v>
          </cell>
        </row>
        <row r="620">
          <cell r="A620" t="str">
            <v>glucuronide of C10H18O2 (1)*</v>
          </cell>
          <cell r="B620">
            <v>100019990</v>
          </cell>
          <cell r="C620" t="str">
            <v>NA</v>
          </cell>
          <cell r="D620" t="str">
            <v>NA</v>
          </cell>
          <cell r="E620" t="str">
            <v>Not Detected</v>
          </cell>
          <cell r="F620" t="str">
            <v>NA</v>
          </cell>
          <cell r="G620">
            <v>1.8008851610000001</v>
          </cell>
          <cell r="H620" t="str">
            <v>Partially Characterized Molecules</v>
          </cell>
          <cell r="I620" t="str">
            <v>Partially Characterized Molecules</v>
          </cell>
          <cell r="J620">
            <v>6373</v>
          </cell>
          <cell r="L620">
            <v>209</v>
          </cell>
        </row>
        <row r="621">
          <cell r="A621" t="str">
            <v>glucuronide of C10H18O2 (7)*</v>
          </cell>
          <cell r="B621">
            <v>100020014</v>
          </cell>
          <cell r="C621" t="str">
            <v>NA</v>
          </cell>
          <cell r="D621" t="str">
            <v>NA</v>
          </cell>
          <cell r="E621" t="str">
            <v>Not Detected</v>
          </cell>
          <cell r="F621" t="str">
            <v>NA</v>
          </cell>
          <cell r="G621">
            <v>1.883577981</v>
          </cell>
          <cell r="H621" t="str">
            <v>Partially Characterized Molecules</v>
          </cell>
          <cell r="I621" t="str">
            <v>Partially Characterized Molecules</v>
          </cell>
          <cell r="J621">
            <v>6379</v>
          </cell>
          <cell r="L621">
            <v>209</v>
          </cell>
        </row>
        <row r="622">
          <cell r="A622" t="str">
            <v>glucuronide of C10H18O2 (8)*</v>
          </cell>
          <cell r="B622">
            <v>100020015</v>
          </cell>
          <cell r="C622" t="str">
            <v>NA</v>
          </cell>
          <cell r="D622" t="str">
            <v>NA</v>
          </cell>
          <cell r="E622" t="str">
            <v>Not Detected</v>
          </cell>
          <cell r="F622" t="str">
            <v>NA</v>
          </cell>
          <cell r="G622">
            <v>1.765537465</v>
          </cell>
          <cell r="H622" t="str">
            <v>Partially Characterized Molecules</v>
          </cell>
          <cell r="I622" t="str">
            <v>Partially Characterized Molecules</v>
          </cell>
          <cell r="J622">
            <v>6380</v>
          </cell>
          <cell r="L622">
            <v>209</v>
          </cell>
        </row>
        <row r="623">
          <cell r="A623" t="str">
            <v>glucuronide of C12H22O4 (1)*</v>
          </cell>
          <cell r="B623">
            <v>100019984</v>
          </cell>
          <cell r="C623" t="str">
            <v>NA</v>
          </cell>
          <cell r="D623" t="str">
            <v>NA</v>
          </cell>
          <cell r="E623" t="str">
            <v>Not Detected</v>
          </cell>
          <cell r="F623" t="str">
            <v>NA</v>
          </cell>
          <cell r="G623">
            <v>1.869220213</v>
          </cell>
          <cell r="H623" t="str">
            <v>Partially Characterized Molecules</v>
          </cell>
          <cell r="I623" t="str">
            <v>Partially Characterized Molecules</v>
          </cell>
          <cell r="J623">
            <v>6391</v>
          </cell>
          <cell r="L623">
            <v>209</v>
          </cell>
        </row>
        <row r="624">
          <cell r="A624" t="str">
            <v>glucuronide of C12H22O4 (2)*</v>
          </cell>
          <cell r="B624">
            <v>100019985</v>
          </cell>
          <cell r="C624" t="str">
            <v>NA</v>
          </cell>
          <cell r="D624" t="str">
            <v>NA</v>
          </cell>
          <cell r="E624" t="str">
            <v>Not Detected</v>
          </cell>
          <cell r="F624" t="str">
            <v>NA</v>
          </cell>
          <cell r="G624">
            <v>1.793523744</v>
          </cell>
          <cell r="H624" t="str">
            <v>Partially Characterized Molecules</v>
          </cell>
          <cell r="I624" t="str">
            <v>Partially Characterized Molecules</v>
          </cell>
          <cell r="J624">
            <v>4839</v>
          </cell>
          <cell r="K624" t="str">
            <v>NA</v>
          </cell>
          <cell r="L624">
            <v>209</v>
          </cell>
        </row>
        <row r="625">
          <cell r="A625" t="str">
            <v>glutamine_degradant*</v>
          </cell>
          <cell r="B625">
            <v>100001540</v>
          </cell>
          <cell r="C625">
            <v>67630106</v>
          </cell>
          <cell r="D625">
            <v>1.2145334910000001</v>
          </cell>
          <cell r="E625">
            <v>0.44445063600000001</v>
          </cell>
          <cell r="F625">
            <v>-1.872147944</v>
          </cell>
          <cell r="G625">
            <v>2.6760676249999999</v>
          </cell>
          <cell r="H625" t="str">
            <v>Partially Characterized Molecules</v>
          </cell>
          <cell r="I625" t="str">
            <v>Partially Characterized Molecules</v>
          </cell>
          <cell r="J625">
            <v>6454</v>
          </cell>
          <cell r="L625">
            <v>400</v>
          </cell>
        </row>
        <row r="626">
          <cell r="A626" t="str">
            <v>glycine conjugate of C10H14O2 (1)*</v>
          </cell>
          <cell r="B626">
            <v>100020254</v>
          </cell>
          <cell r="C626">
            <v>112949</v>
          </cell>
          <cell r="D626">
            <v>0.633267735</v>
          </cell>
          <cell r="E626">
            <v>-0.70663565500000003</v>
          </cell>
          <cell r="F626" t="str">
            <v>NA</v>
          </cell>
          <cell r="G626">
            <v>1.6014810310000001</v>
          </cell>
          <cell r="H626" t="str">
            <v>Partially Characterized Molecules</v>
          </cell>
          <cell r="I626" t="str">
            <v>Partially Characterized Molecules</v>
          </cell>
          <cell r="J626">
            <v>6420</v>
          </cell>
          <cell r="L626">
            <v>209</v>
          </cell>
        </row>
        <row r="627">
          <cell r="A627" t="str">
            <v>arabinose</v>
          </cell>
          <cell r="B627">
            <v>828</v>
          </cell>
          <cell r="C627">
            <v>688492</v>
          </cell>
          <cell r="D627">
            <v>1.6569546580000001</v>
          </cell>
          <cell r="E627">
            <v>0.81945061299999999</v>
          </cell>
          <cell r="F627" t="str">
            <v>NA</v>
          </cell>
          <cell r="G627">
            <v>1.4745506129999999</v>
          </cell>
          <cell r="H627" t="str">
            <v>Carbohydrate</v>
          </cell>
          <cell r="I627" t="str">
            <v>Pentose Metabolism</v>
          </cell>
          <cell r="J627">
            <v>1269</v>
          </cell>
          <cell r="K627" t="str">
            <v>HMDB0029942</v>
          </cell>
          <cell r="L627">
            <v>305</v>
          </cell>
        </row>
        <row r="628">
          <cell r="A628" t="str">
            <v>arabitol/xylitol</v>
          </cell>
          <cell r="B628">
            <v>100006430</v>
          </cell>
          <cell r="C628">
            <v>1182735</v>
          </cell>
          <cell r="D628">
            <v>1.56009149</v>
          </cell>
          <cell r="E628">
            <v>-0.45548449400000002</v>
          </cell>
          <cell r="F628">
            <v>-1.8487181619999999</v>
          </cell>
          <cell r="G628">
            <v>2.0408339629999999</v>
          </cell>
          <cell r="H628" t="str">
            <v>Carbohydrate</v>
          </cell>
          <cell r="I628" t="str">
            <v>Pentose Metabolism</v>
          </cell>
          <cell r="J628">
            <v>1277</v>
          </cell>
          <cell r="K628" t="str">
            <v>HMDB0001851,HMDB0000568,HMDB0002917</v>
          </cell>
          <cell r="L628">
            <v>305</v>
          </cell>
        </row>
        <row r="629">
          <cell r="A629" t="str">
            <v>arabonate/xylonate</v>
          </cell>
          <cell r="B629">
            <v>100006115</v>
          </cell>
          <cell r="C629">
            <v>18807627</v>
          </cell>
          <cell r="D629">
            <v>2.2483716970000001</v>
          </cell>
          <cell r="E629">
            <v>0.71611716299999995</v>
          </cell>
          <cell r="F629">
            <v>-1.848394823</v>
          </cell>
          <cell r="G629">
            <v>2.2085620339999998</v>
          </cell>
          <cell r="H629" t="str">
            <v>Carbohydrate</v>
          </cell>
          <cell r="I629" t="str">
            <v>Pentose Metabolism</v>
          </cell>
          <cell r="J629">
            <v>1283</v>
          </cell>
          <cell r="K629" t="str">
            <v>HMDB0000539</v>
          </cell>
          <cell r="L629">
            <v>305</v>
          </cell>
        </row>
        <row r="630">
          <cell r="A630" t="str">
            <v>lyxonate</v>
          </cell>
          <cell r="B630">
            <v>100019968</v>
          </cell>
          <cell r="C630">
            <v>16284975</v>
          </cell>
          <cell r="D630">
            <v>1.680207048</v>
          </cell>
          <cell r="E630">
            <v>0.75457609699999995</v>
          </cell>
          <cell r="F630">
            <v>-1.8806171039999999</v>
          </cell>
          <cell r="G630">
            <v>2.5623800499999998</v>
          </cell>
          <cell r="H630" t="str">
            <v>Carbohydrate</v>
          </cell>
          <cell r="I630" t="str">
            <v>Pentose Metabolism</v>
          </cell>
          <cell r="J630">
            <v>1290</v>
          </cell>
          <cell r="K630" t="str">
            <v>HMDB0060255</v>
          </cell>
          <cell r="L630">
            <v>305</v>
          </cell>
        </row>
        <row r="631">
          <cell r="A631" t="str">
            <v>ribitol</v>
          </cell>
          <cell r="B631">
            <v>100000406</v>
          </cell>
          <cell r="C631">
            <v>392361</v>
          </cell>
          <cell r="D631">
            <v>2.0092020769999999</v>
          </cell>
          <cell r="E631">
            <v>2.6046210780000001</v>
          </cell>
          <cell r="F631">
            <v>-2.1368415089999999</v>
          </cell>
          <cell r="G631">
            <v>1.744820582</v>
          </cell>
          <cell r="H631" t="str">
            <v>Carbohydrate</v>
          </cell>
          <cell r="I631" t="str">
            <v>Pentose Metabolism</v>
          </cell>
          <cell r="J631">
            <v>1262</v>
          </cell>
          <cell r="K631" t="str">
            <v>HMDB0002917,HMDB0001851,HMDB0000568,HMDB0000508</v>
          </cell>
          <cell r="L631">
            <v>305</v>
          </cell>
        </row>
        <row r="632">
          <cell r="A632" t="str">
            <v>ribonate</v>
          </cell>
          <cell r="B632">
            <v>100001007</v>
          </cell>
          <cell r="C632">
            <v>22338261</v>
          </cell>
          <cell r="D632">
            <v>4.0523745790000003</v>
          </cell>
          <cell r="E632">
            <v>0.53276862199999997</v>
          </cell>
          <cell r="F632" t="str">
            <v>NA</v>
          </cell>
          <cell r="G632">
            <v>1.469284064</v>
          </cell>
          <cell r="H632" t="str">
            <v>Carbohydrate</v>
          </cell>
          <cell r="I632" t="str">
            <v>Pentose Metabolism</v>
          </cell>
          <cell r="J632">
            <v>1263</v>
          </cell>
          <cell r="K632" t="str">
            <v>HMDB0000867</v>
          </cell>
          <cell r="L632">
            <v>305</v>
          </cell>
        </row>
        <row r="633">
          <cell r="A633" t="str">
            <v>ribose</v>
          </cell>
          <cell r="B633">
            <v>914</v>
          </cell>
          <cell r="C633">
            <v>124706</v>
          </cell>
          <cell r="D633" t="str">
            <v>NA</v>
          </cell>
          <cell r="E633" t="str">
            <v>rare</v>
          </cell>
          <cell r="F633" t="str">
            <v>NA</v>
          </cell>
          <cell r="G633" t="str">
            <v>NA</v>
          </cell>
          <cell r="H633" t="str">
            <v>Carbohydrate</v>
          </cell>
          <cell r="I633" t="str">
            <v>Pentose Metabolism</v>
          </cell>
          <cell r="J633" t="str">
            <v>NA</v>
          </cell>
          <cell r="K633" t="str">
            <v>HMDB00283</v>
          </cell>
          <cell r="L633" t="str">
            <v>NA</v>
          </cell>
        </row>
        <row r="634">
          <cell r="A634" t="str">
            <v>sedoheptulose</v>
          </cell>
          <cell r="B634">
            <v>100002619</v>
          </cell>
          <cell r="C634">
            <v>1448078</v>
          </cell>
          <cell r="D634" t="str">
            <v>NA</v>
          </cell>
          <cell r="E634" t="str">
            <v>rare</v>
          </cell>
          <cell r="F634" t="str">
            <v>NA</v>
          </cell>
          <cell r="G634" t="str">
            <v>NA</v>
          </cell>
          <cell r="H634" t="str">
            <v>Carbohydrate</v>
          </cell>
          <cell r="I634" t="str">
            <v>Pentose Metabolism</v>
          </cell>
          <cell r="J634" t="str">
            <v xml:space="preserve"> </v>
          </cell>
          <cell r="K634" t="str">
            <v>HMDB03219</v>
          </cell>
          <cell r="L634" t="str">
            <v>NA</v>
          </cell>
        </row>
        <row r="635">
          <cell r="A635" t="str">
            <v>xylose</v>
          </cell>
          <cell r="B635">
            <v>826</v>
          </cell>
          <cell r="C635">
            <v>650401</v>
          </cell>
          <cell r="D635">
            <v>1.891938041</v>
          </cell>
          <cell r="E635">
            <v>0.60498936599999997</v>
          </cell>
          <cell r="F635" t="str">
            <v>NA</v>
          </cell>
          <cell r="G635">
            <v>2.0126547459999999</v>
          </cell>
          <cell r="H635" t="str">
            <v>Carbohydrate</v>
          </cell>
          <cell r="I635" t="str">
            <v>Pentose Metabolism</v>
          </cell>
          <cell r="J635">
            <v>1267</v>
          </cell>
          <cell r="K635" t="str">
            <v>HMDB0000098</v>
          </cell>
          <cell r="L635">
            <v>305</v>
          </cell>
        </row>
        <row r="636">
          <cell r="A636" t="str">
            <v>2-hydroxyphenylacetate</v>
          </cell>
          <cell r="B636">
            <v>235</v>
          </cell>
          <cell r="C636">
            <v>3733053</v>
          </cell>
          <cell r="D636">
            <v>3.5067353159999999</v>
          </cell>
          <cell r="E636">
            <v>2.4998037210000001</v>
          </cell>
          <cell r="F636" t="str">
            <v>NA</v>
          </cell>
          <cell r="G636">
            <v>1.6579668489999999</v>
          </cell>
          <cell r="H636" t="str">
            <v>Amino Acid</v>
          </cell>
          <cell r="I636" t="str">
            <v>Phenylalanine Metabolism</v>
          </cell>
          <cell r="J636">
            <v>156</v>
          </cell>
          <cell r="K636" t="str">
            <v>HMDB0000669</v>
          </cell>
          <cell r="L636">
            <v>305</v>
          </cell>
        </row>
        <row r="637">
          <cell r="A637" t="str">
            <v>4-hydroxyphenylacetate</v>
          </cell>
          <cell r="B637">
            <v>144</v>
          </cell>
          <cell r="C637">
            <v>685758</v>
          </cell>
          <cell r="D637">
            <v>8.5739577279999999</v>
          </cell>
          <cell r="E637" t="str">
            <v>Not Scored</v>
          </cell>
          <cell r="F637" t="str">
            <v>NA</v>
          </cell>
          <cell r="G637" t="str">
            <v>NA</v>
          </cell>
          <cell r="H637" t="str">
            <v>Amino Acid</v>
          </cell>
          <cell r="I637" t="str">
            <v>Phenylalanine Metabolism</v>
          </cell>
          <cell r="J637">
            <v>159</v>
          </cell>
          <cell r="K637" t="str">
            <v>HMDB0000020</v>
          </cell>
          <cell r="L637">
            <v>209</v>
          </cell>
        </row>
        <row r="638">
          <cell r="A638" t="str">
            <v>N-acetylphenylalanine</v>
          </cell>
          <cell r="B638">
            <v>100001256</v>
          </cell>
          <cell r="C638">
            <v>306352</v>
          </cell>
          <cell r="D638">
            <v>1.725644824</v>
          </cell>
          <cell r="E638">
            <v>2.5529273030000001</v>
          </cell>
          <cell r="F638">
            <v>-2.1878230840000001</v>
          </cell>
          <cell r="G638">
            <v>2.1091247210000001</v>
          </cell>
          <cell r="H638" t="str">
            <v>Amino Acid</v>
          </cell>
          <cell r="I638" t="str">
            <v>Phenylalanine Metabolism</v>
          </cell>
          <cell r="J638">
            <v>141</v>
          </cell>
          <cell r="K638" t="str">
            <v>HMDB0000512</v>
          </cell>
          <cell r="L638">
            <v>209</v>
          </cell>
        </row>
        <row r="639">
          <cell r="A639" t="str">
            <v>phenylacetate</v>
          </cell>
          <cell r="B639">
            <v>100000011</v>
          </cell>
          <cell r="C639" t="str">
            <v>NA</v>
          </cell>
          <cell r="D639" t="str">
            <v>NA</v>
          </cell>
          <cell r="E639" t="str">
            <v>Not Detected</v>
          </cell>
          <cell r="F639" t="str">
            <v>NA</v>
          </cell>
          <cell r="G639">
            <v>1.845720802</v>
          </cell>
          <cell r="H639" t="str">
            <v>Amino Acid</v>
          </cell>
          <cell r="I639" t="str">
            <v>Phenylalanine Metabolism</v>
          </cell>
          <cell r="J639">
            <v>155</v>
          </cell>
          <cell r="K639" t="str">
            <v>HMDB0000209</v>
          </cell>
          <cell r="L639">
            <v>209</v>
          </cell>
        </row>
        <row r="640">
          <cell r="A640" t="str">
            <v>phenylalanine</v>
          </cell>
          <cell r="B640">
            <v>460</v>
          </cell>
          <cell r="C640">
            <v>1235506597</v>
          </cell>
          <cell r="D640">
            <v>0.71273278200000001</v>
          </cell>
          <cell r="E640">
            <v>-0.29235387699999998</v>
          </cell>
          <cell r="F640">
            <v>-2.1217142619999998</v>
          </cell>
          <cell r="G640">
            <v>2.206814128</v>
          </cell>
          <cell r="H640" t="str">
            <v>Amino Acid</v>
          </cell>
          <cell r="I640" t="str">
            <v>Phenylalanine Metabolism</v>
          </cell>
          <cell r="J640">
            <v>140</v>
          </cell>
          <cell r="K640" t="str">
            <v>HMDB0000159</v>
          </cell>
          <cell r="L640">
            <v>400</v>
          </cell>
        </row>
        <row r="641">
          <cell r="A641" t="str">
            <v>phenyllactate (PLA)</v>
          </cell>
          <cell r="B641">
            <v>100000774</v>
          </cell>
          <cell r="C641">
            <v>1150717</v>
          </cell>
          <cell r="D641">
            <v>0.90151697399999997</v>
          </cell>
          <cell r="E641">
            <v>1.109827141</v>
          </cell>
          <cell r="F641">
            <v>-2.1049762649999999</v>
          </cell>
          <cell r="G641">
            <v>2.4033016210000002</v>
          </cell>
          <cell r="H641" t="str">
            <v>Amino Acid</v>
          </cell>
          <cell r="I641" t="str">
            <v>Phenylalanine Metabolism</v>
          </cell>
          <cell r="J641">
            <v>151</v>
          </cell>
          <cell r="K641" t="str">
            <v>HMDB0000779,HMDB0000563</v>
          </cell>
          <cell r="L641">
            <v>209</v>
          </cell>
        </row>
        <row r="642">
          <cell r="A642" t="str">
            <v>phenylpyruvate</v>
          </cell>
          <cell r="B642">
            <v>241</v>
          </cell>
          <cell r="C642">
            <v>78207</v>
          </cell>
          <cell r="D642">
            <v>0.58349498600000005</v>
          </cell>
          <cell r="E642">
            <v>-3.0053395E-2</v>
          </cell>
          <cell r="F642">
            <v>-2.2926559289999999</v>
          </cell>
          <cell r="G642">
            <v>2.130582371</v>
          </cell>
          <cell r="H642" t="str">
            <v>Amino Acid</v>
          </cell>
          <cell r="I642" t="str">
            <v>Phenylalanine Metabolism</v>
          </cell>
          <cell r="J642">
            <v>150</v>
          </cell>
          <cell r="K642" t="str">
            <v>HMDB0000205</v>
          </cell>
          <cell r="L642">
            <v>209</v>
          </cell>
        </row>
        <row r="643">
          <cell r="A643" t="str">
            <v>1-arachidoyl-2-arachidonoyl-GPC (20:0/20:4)*</v>
          </cell>
          <cell r="B643">
            <v>100009126</v>
          </cell>
          <cell r="C643">
            <v>6235736</v>
          </cell>
          <cell r="D643">
            <v>1.112619289</v>
          </cell>
          <cell r="E643">
            <v>0.69783287999999999</v>
          </cell>
          <cell r="F643">
            <v>-2.0520361490000001</v>
          </cell>
          <cell r="G643">
            <v>1.9021900730000001</v>
          </cell>
          <cell r="H643" t="str">
            <v>Lipid</v>
          </cell>
          <cell r="I643" t="str">
            <v>Phosphatidylcholine (PC)</v>
          </cell>
          <cell r="J643">
            <v>2375</v>
          </cell>
          <cell r="K643" t="str">
            <v>HMDB0008279</v>
          </cell>
          <cell r="L643">
            <v>402</v>
          </cell>
        </row>
        <row r="644">
          <cell r="A644" t="str">
            <v>1-lignoceroyl-2-arachidonoyl-GPC (24:0/20:4)*</v>
          </cell>
          <cell r="B644">
            <v>100015914</v>
          </cell>
          <cell r="C644">
            <v>829911</v>
          </cell>
          <cell r="D644">
            <v>1.457129463</v>
          </cell>
          <cell r="E644">
            <v>1.0133995099999999</v>
          </cell>
          <cell r="F644" t="str">
            <v>NA</v>
          </cell>
          <cell r="G644">
            <v>1.6824151430000001</v>
          </cell>
          <cell r="H644" t="str">
            <v>Lipid</v>
          </cell>
          <cell r="I644" t="str">
            <v>Phosphatidylcholine (PC)</v>
          </cell>
          <cell r="J644">
            <v>2379</v>
          </cell>
          <cell r="K644" t="str">
            <v>HMDB0008772</v>
          </cell>
          <cell r="L644">
            <v>402</v>
          </cell>
        </row>
        <row r="645">
          <cell r="A645" t="str">
            <v>1-linoleoyl-2-arachidonoyl-GPC (18:2/20:4n6)*</v>
          </cell>
          <cell r="B645">
            <v>100009131</v>
          </cell>
          <cell r="C645" t="str">
            <v>NA</v>
          </cell>
          <cell r="D645" t="str">
            <v>NA</v>
          </cell>
          <cell r="E645" t="str">
            <v>Not Detected</v>
          </cell>
          <cell r="F645">
            <v>-2.1604517310000002</v>
          </cell>
          <cell r="G645">
            <v>1.6547967969999999</v>
          </cell>
          <cell r="H645" t="str">
            <v>Lipid</v>
          </cell>
          <cell r="I645" t="str">
            <v>Phosphatidylcholine (PC)</v>
          </cell>
          <cell r="J645">
            <v>1821</v>
          </cell>
          <cell r="K645" t="str">
            <v>NA</v>
          </cell>
          <cell r="L645">
            <v>402</v>
          </cell>
        </row>
        <row r="646">
          <cell r="A646" t="str">
            <v>1-linoleoyl-2-docosahexaenoyl-GPC (18:2/22:6)*</v>
          </cell>
          <cell r="B646">
            <v>100009132</v>
          </cell>
          <cell r="C646">
            <v>14735029</v>
          </cell>
          <cell r="D646">
            <v>0.91917793800000003</v>
          </cell>
          <cell r="E646">
            <v>0.96927837800000005</v>
          </cell>
          <cell r="F646">
            <v>-1.9840420409999999</v>
          </cell>
          <cell r="G646">
            <v>1.8174180390000001</v>
          </cell>
          <cell r="H646" t="str">
            <v>Lipid</v>
          </cell>
          <cell r="I646" t="str">
            <v>Phosphatidylcholine (PC)</v>
          </cell>
          <cell r="J646">
            <v>2370</v>
          </cell>
          <cell r="K646" t="str">
            <v>HMDB0008156</v>
          </cell>
          <cell r="L646">
            <v>402</v>
          </cell>
        </row>
        <row r="647">
          <cell r="A647" t="str">
            <v>1-linoleoyl-2-linolenoyl-GPC (18:2/18:3)*</v>
          </cell>
          <cell r="B647">
            <v>100009343</v>
          </cell>
          <cell r="C647">
            <v>6181593</v>
          </cell>
          <cell r="D647">
            <v>0.51701131099999997</v>
          </cell>
          <cell r="E647">
            <v>-0.70720374200000002</v>
          </cell>
          <cell r="F647">
            <v>-2.1091871129999999</v>
          </cell>
          <cell r="G647">
            <v>1.839561872</v>
          </cell>
          <cell r="H647" t="str">
            <v>Lipid</v>
          </cell>
          <cell r="I647" t="str">
            <v>Phosphatidylcholine (PC)</v>
          </cell>
          <cell r="J647">
            <v>2361</v>
          </cell>
          <cell r="K647" t="str">
            <v>HMDB0008141</v>
          </cell>
          <cell r="L647">
            <v>402</v>
          </cell>
        </row>
        <row r="648">
          <cell r="A648" t="str">
            <v>1-margaroyl-2-arachidonoyl-GPC (17:0/20:4)*</v>
          </cell>
          <cell r="B648">
            <v>100009124</v>
          </cell>
          <cell r="C648">
            <v>10083120</v>
          </cell>
          <cell r="D648">
            <v>0.56501671899999995</v>
          </cell>
          <cell r="E648">
            <v>-1.0285550880000001</v>
          </cell>
          <cell r="F648">
            <v>-2.479237141</v>
          </cell>
          <cell r="G648">
            <v>1.8272986689999999</v>
          </cell>
          <cell r="H648" t="str">
            <v>Lipid</v>
          </cell>
          <cell r="I648" t="str">
            <v>Phosphatidylcholine (PC)</v>
          </cell>
          <cell r="J648">
            <v>2319</v>
          </cell>
          <cell r="L648">
            <v>402</v>
          </cell>
        </row>
        <row r="649">
          <cell r="A649" t="str">
            <v>1-margaroyl-2-linoleoyl-GPC (17:0/18:2)*</v>
          </cell>
          <cell r="B649">
            <v>100009037</v>
          </cell>
          <cell r="C649">
            <v>43334649.700000003</v>
          </cell>
          <cell r="D649">
            <v>0.38298027499999998</v>
          </cell>
          <cell r="E649">
            <v>-3.5172667149999999</v>
          </cell>
          <cell r="F649">
            <v>-2.2765739420000002</v>
          </cell>
          <cell r="G649">
            <v>1.838665322</v>
          </cell>
          <cell r="H649" t="str">
            <v>Lipid</v>
          </cell>
          <cell r="I649" t="str">
            <v>Phosphatidylcholine (PC)</v>
          </cell>
          <cell r="J649">
            <v>2318</v>
          </cell>
          <cell r="L649">
            <v>402</v>
          </cell>
        </row>
        <row r="650">
          <cell r="A650" t="str">
            <v>1-margaroyl-2-oleoyl-GPC (17:0/18:1)*</v>
          </cell>
          <cell r="B650">
            <v>100009036</v>
          </cell>
          <cell r="C650">
            <v>17461839</v>
          </cell>
          <cell r="D650">
            <v>0.322547747</v>
          </cell>
          <cell r="E650">
            <v>-2.4615414260000001</v>
          </cell>
          <cell r="F650">
            <v>-2.1193626139999999</v>
          </cell>
          <cell r="G650">
            <v>1.7474411969999999</v>
          </cell>
          <cell r="H650" t="str">
            <v>Lipid</v>
          </cell>
          <cell r="I650" t="str">
            <v>Phosphatidylcholine (PC)</v>
          </cell>
          <cell r="J650">
            <v>2317</v>
          </cell>
          <cell r="L650">
            <v>402</v>
          </cell>
        </row>
        <row r="651">
          <cell r="A651" t="str">
            <v>1-myristoyl-2-arachidonoyl-GPC (14:0/20:4)*</v>
          </cell>
          <cell r="B651">
            <v>100009139</v>
          </cell>
          <cell r="C651">
            <v>9484867</v>
          </cell>
          <cell r="D651">
            <v>0.39037065399999998</v>
          </cell>
          <cell r="E651">
            <v>-0.44261939700000003</v>
          </cell>
          <cell r="F651">
            <v>-2.3927813169999999</v>
          </cell>
          <cell r="G651">
            <v>1.845746179</v>
          </cell>
          <cell r="H651" t="str">
            <v>Lipid</v>
          </cell>
          <cell r="I651" t="str">
            <v>Phosphatidylcholine (PC)</v>
          </cell>
          <cell r="J651">
            <v>2267</v>
          </cell>
          <cell r="K651" t="str">
            <v>HMDB0007883</v>
          </cell>
          <cell r="L651">
            <v>402</v>
          </cell>
        </row>
        <row r="652">
          <cell r="A652" t="str">
            <v>1-myristoyl-2-docosahexaenoyl-GPC (14:0/22:6)*</v>
          </cell>
          <cell r="B652">
            <v>100009140</v>
          </cell>
          <cell r="C652">
            <v>2160044</v>
          </cell>
          <cell r="D652">
            <v>0.217409036</v>
          </cell>
          <cell r="E652">
            <v>-0.92730820199999997</v>
          </cell>
          <cell r="F652">
            <v>-1.991788238</v>
          </cell>
          <cell r="G652">
            <v>1.830611647</v>
          </cell>
          <cell r="H652" t="str">
            <v>Lipid</v>
          </cell>
          <cell r="I652" t="str">
            <v>Phosphatidylcholine (PC)</v>
          </cell>
          <cell r="J652">
            <v>2269</v>
          </cell>
          <cell r="K652" t="str">
            <v>HMDB0007892</v>
          </cell>
          <cell r="L652">
            <v>402</v>
          </cell>
        </row>
        <row r="653">
          <cell r="A653" t="str">
            <v>1-myristoyl-2-linoleoyl-GPC (14:0/18:2)*</v>
          </cell>
          <cell r="B653">
            <v>100009138</v>
          </cell>
          <cell r="C653">
            <v>35564973</v>
          </cell>
          <cell r="D653">
            <v>0.61880476799999995</v>
          </cell>
          <cell r="E653">
            <v>-0.61482865499999995</v>
          </cell>
          <cell r="F653">
            <v>-2.5168012420000001</v>
          </cell>
          <cell r="G653">
            <v>1.7224740220000001</v>
          </cell>
          <cell r="H653" t="str">
            <v>Lipid</v>
          </cell>
          <cell r="I653" t="str">
            <v>Phosphatidylcholine (PC)</v>
          </cell>
          <cell r="J653">
            <v>2266</v>
          </cell>
          <cell r="K653" t="str">
            <v>HMDB0007874</v>
          </cell>
          <cell r="L653">
            <v>402</v>
          </cell>
        </row>
        <row r="654">
          <cell r="A654" t="str">
            <v>1-myristoyl-2-palmitoyl-GPC (14:0/16:0)</v>
          </cell>
          <cell r="B654">
            <v>100000672</v>
          </cell>
          <cell r="C654">
            <v>29971752</v>
          </cell>
          <cell r="D654">
            <v>2.325600407</v>
          </cell>
          <cell r="E654">
            <v>1.491033332</v>
          </cell>
          <cell r="F654">
            <v>-2.0046928749999999</v>
          </cell>
          <cell r="G654">
            <v>1.712788193</v>
          </cell>
          <cell r="H654" t="str">
            <v>Lipid</v>
          </cell>
          <cell r="I654" t="str">
            <v>Phosphatidylcholine (PC)</v>
          </cell>
          <cell r="J654">
            <v>2263</v>
          </cell>
          <cell r="K654" t="str">
            <v>HMDB0007869</v>
          </cell>
          <cell r="L654">
            <v>402</v>
          </cell>
        </row>
        <row r="655">
          <cell r="A655" t="str">
            <v>1-nervonoyl-2-arachidonoyl-GPC (24:1/20:4)*</v>
          </cell>
          <cell r="B655">
            <v>100015915</v>
          </cell>
          <cell r="C655">
            <v>875346</v>
          </cell>
          <cell r="D655">
            <v>1.0623853080000001</v>
          </cell>
          <cell r="E655">
            <v>0.72577054399999996</v>
          </cell>
          <cell r="F655" t="str">
            <v>NA</v>
          </cell>
          <cell r="G655">
            <v>1.569585005</v>
          </cell>
          <cell r="H655" t="str">
            <v>Lipid</v>
          </cell>
          <cell r="I655" t="str">
            <v>Phosphatidylcholine (PC)</v>
          </cell>
          <cell r="J655">
            <v>2380</v>
          </cell>
          <cell r="K655" t="str">
            <v>HMDB0008805</v>
          </cell>
          <cell r="L655">
            <v>402</v>
          </cell>
        </row>
        <row r="656">
          <cell r="A656" t="str">
            <v>1-oleoyl-2-dihomo-linolenoyl-GPC (18:1/20:3)*</v>
          </cell>
          <cell r="B656">
            <v>100009148</v>
          </cell>
          <cell r="C656">
            <v>77871391</v>
          </cell>
          <cell r="D656">
            <v>1.6623551089999999</v>
          </cell>
          <cell r="E656">
            <v>2.1177289240000001</v>
          </cell>
          <cell r="F656">
            <v>-2.295128815</v>
          </cell>
          <cell r="G656">
            <v>2.3209140819999998</v>
          </cell>
          <cell r="H656" t="str">
            <v>Lipid</v>
          </cell>
          <cell r="I656" t="str">
            <v>Phosphatidylcholine (PC)</v>
          </cell>
          <cell r="J656">
            <v>2354</v>
          </cell>
          <cell r="K656" t="str">
            <v>HMDB0008113</v>
          </cell>
          <cell r="L656">
            <v>402</v>
          </cell>
        </row>
        <row r="657">
          <cell r="A657" t="str">
            <v>1-oleoyl-2-dihomo-linoleoyl-GPC (18:1/20:2)*</v>
          </cell>
          <cell r="B657">
            <v>100009350</v>
          </cell>
          <cell r="C657">
            <v>20211642</v>
          </cell>
          <cell r="D657">
            <v>1.566528251</v>
          </cell>
          <cell r="E657">
            <v>1.556326407</v>
          </cell>
          <cell r="F657">
            <v>-1.899692213</v>
          </cell>
          <cell r="G657">
            <v>2.273942511</v>
          </cell>
          <cell r="H657" t="str">
            <v>Lipid</v>
          </cell>
          <cell r="I657" t="str">
            <v>Phosphatidylcholine (PC)</v>
          </cell>
          <cell r="J657">
            <v>2353</v>
          </cell>
          <cell r="K657" t="str">
            <v>HMDB0008111</v>
          </cell>
          <cell r="L657">
            <v>402</v>
          </cell>
        </row>
        <row r="658">
          <cell r="A658" t="str">
            <v>1-oleoyl-2-docosahexaenoyl-GPC (18:1/22:6)*</v>
          </cell>
          <cell r="B658">
            <v>100009130</v>
          </cell>
          <cell r="C658">
            <v>37200816</v>
          </cell>
          <cell r="D658">
            <v>0.71615022699999997</v>
          </cell>
          <cell r="E658">
            <v>0.10527244299999999</v>
          </cell>
          <cell r="F658">
            <v>-1.9216656759999999</v>
          </cell>
          <cell r="G658">
            <v>2.1533507310000002</v>
          </cell>
          <cell r="H658" t="str">
            <v>Lipid</v>
          </cell>
          <cell r="I658" t="str">
            <v>Phosphatidylcholine (PC)</v>
          </cell>
          <cell r="J658">
            <v>2359</v>
          </cell>
          <cell r="K658" t="str">
            <v>HMDB0008123</v>
          </cell>
          <cell r="L658">
            <v>402</v>
          </cell>
        </row>
        <row r="659">
          <cell r="A659" t="str">
            <v>1-palmitoleoyl-2-linolenoyl-GPC (16:1/18:3)*</v>
          </cell>
          <cell r="B659">
            <v>100009345</v>
          </cell>
          <cell r="C659">
            <v>911038</v>
          </cell>
          <cell r="D659">
            <v>0.33808274599999999</v>
          </cell>
          <cell r="E659">
            <v>-1.173940274</v>
          </cell>
          <cell r="F659" t="str">
            <v>NA</v>
          </cell>
          <cell r="G659">
            <v>1.6436351769999999</v>
          </cell>
          <cell r="H659" t="str">
            <v>Lipid</v>
          </cell>
          <cell r="I659" t="str">
            <v>Phosphatidylcholine (PC)</v>
          </cell>
          <cell r="J659">
            <v>2311</v>
          </cell>
          <cell r="K659" t="str">
            <v>HMDB0008008</v>
          </cell>
          <cell r="L659">
            <v>402</v>
          </cell>
        </row>
        <row r="660">
          <cell r="A660" t="str">
            <v>1-palmitoyl-2-adrenoyl-GPC (16:0/22:4)*</v>
          </cell>
          <cell r="B660">
            <v>100009143</v>
          </cell>
          <cell r="C660">
            <v>37950042</v>
          </cell>
          <cell r="D660">
            <v>0.24871173399999999</v>
          </cell>
          <cell r="E660">
            <v>-2.8925325669999999</v>
          </cell>
          <cell r="F660">
            <v>-2.3978062150000001</v>
          </cell>
          <cell r="G660">
            <v>1.7203882960000001</v>
          </cell>
          <cell r="H660" t="str">
            <v>Lipid</v>
          </cell>
          <cell r="I660" t="str">
            <v>Phosphatidylcholine (PC)</v>
          </cell>
          <cell r="J660">
            <v>2300</v>
          </cell>
          <cell r="K660" t="str">
            <v>HMDB0007988</v>
          </cell>
          <cell r="L660">
            <v>402</v>
          </cell>
        </row>
        <row r="661">
          <cell r="A661" t="str">
            <v>1-palmitoyl-2-arachidonoyl-GPC (16:0/20:4n6)</v>
          </cell>
          <cell r="B661">
            <v>100008914</v>
          </cell>
          <cell r="C661">
            <v>773139525</v>
          </cell>
          <cell r="D661">
            <v>0.68957051000000003</v>
          </cell>
          <cell r="E661">
            <v>-0.39150264200000001</v>
          </cell>
          <cell r="F661">
            <v>-2.4200128090000002</v>
          </cell>
          <cell r="G661">
            <v>1.8117010440000001</v>
          </cell>
          <cell r="H661" t="str">
            <v>Lipid</v>
          </cell>
          <cell r="I661" t="str">
            <v>Phosphatidylcholine (PC)</v>
          </cell>
          <cell r="J661">
            <v>2298</v>
          </cell>
          <cell r="K661" t="str">
            <v>HMDB0007982</v>
          </cell>
          <cell r="L661">
            <v>402</v>
          </cell>
        </row>
        <row r="662">
          <cell r="A662" t="str">
            <v>1-palmitoyl-2-docosahexaenoyl-GPC (16:0/22:6)</v>
          </cell>
          <cell r="B662">
            <v>100008915</v>
          </cell>
          <cell r="C662">
            <v>337080661</v>
          </cell>
          <cell r="D662">
            <v>0.47193508000000001</v>
          </cell>
          <cell r="E662">
            <v>-1.033576405</v>
          </cell>
          <cell r="F662">
            <v>-2.1581037900000002</v>
          </cell>
          <cell r="G662">
            <v>1.8408647869999999</v>
          </cell>
          <cell r="H662" t="str">
            <v>Lipid</v>
          </cell>
          <cell r="I662" t="str">
            <v>Phosphatidylcholine (PC)</v>
          </cell>
          <cell r="J662">
            <v>2304</v>
          </cell>
          <cell r="K662" t="str">
            <v>HMDB0007991</v>
          </cell>
          <cell r="L662">
            <v>402</v>
          </cell>
        </row>
        <row r="663">
          <cell r="A663" t="str">
            <v>1-palmitoyl-2-eicosapentaenoyl-GPC (16:0/20:5)*</v>
          </cell>
          <cell r="B663">
            <v>100008989</v>
          </cell>
          <cell r="C663">
            <v>50072660</v>
          </cell>
          <cell r="D663">
            <v>0.34885032599999999</v>
          </cell>
          <cell r="E663">
            <v>-1.5796226920000001</v>
          </cell>
          <cell r="F663">
            <v>-2.1554340019999998</v>
          </cell>
          <cell r="G663">
            <v>1.9001093330000001</v>
          </cell>
          <cell r="H663" t="str">
            <v>Lipid</v>
          </cell>
          <cell r="I663" t="str">
            <v>Phosphatidylcholine (PC)</v>
          </cell>
          <cell r="J663">
            <v>2299</v>
          </cell>
          <cell r="K663" t="str">
            <v>HMDB0007984</v>
          </cell>
          <cell r="L663">
            <v>402</v>
          </cell>
        </row>
        <row r="664">
          <cell r="A664" t="str">
            <v>1-palmitoyl-2-linoleoyl-GPC (16:0/18:2)</v>
          </cell>
          <cell r="B664">
            <v>1537</v>
          </cell>
          <cell r="C664">
            <v>915696054</v>
          </cell>
          <cell r="D664">
            <v>0.66702905099999998</v>
          </cell>
          <cell r="E664">
            <v>-2.3311173969999999</v>
          </cell>
          <cell r="F664">
            <v>-2.268244385</v>
          </cell>
          <cell r="G664">
            <v>1.601428321</v>
          </cell>
          <cell r="H664" t="str">
            <v>Lipid</v>
          </cell>
          <cell r="I664" t="str">
            <v>Phosphatidylcholine (PC)</v>
          </cell>
          <cell r="J664">
            <v>2287</v>
          </cell>
          <cell r="K664" t="str">
            <v>HMDB0007973</v>
          </cell>
          <cell r="L664">
            <v>402</v>
          </cell>
        </row>
        <row r="665">
          <cell r="A665" t="str">
            <v>1-palmitoyl-2-oleoyl-GPC (16:0/18:1)</v>
          </cell>
          <cell r="B665">
            <v>1539</v>
          </cell>
          <cell r="C665">
            <v>837303572</v>
          </cell>
          <cell r="D665">
            <v>0.79344767599999999</v>
          </cell>
          <cell r="E665">
            <v>-0.69729413900000004</v>
          </cell>
          <cell r="F665">
            <v>-2.0645559809999998</v>
          </cell>
          <cell r="G665">
            <v>1.866527493</v>
          </cell>
          <cell r="H665" t="str">
            <v>Lipid</v>
          </cell>
          <cell r="I665" t="str">
            <v>Phosphatidylcholine (PC)</v>
          </cell>
          <cell r="J665">
            <v>2284</v>
          </cell>
          <cell r="K665" t="str">
            <v>HMDB0007972</v>
          </cell>
          <cell r="L665">
            <v>402</v>
          </cell>
        </row>
        <row r="666">
          <cell r="A666" t="str">
            <v>1-palmitoyl-2-palmitoleoyl-GPC (16:0/16:1)*</v>
          </cell>
          <cell r="B666">
            <v>100008984</v>
          </cell>
          <cell r="C666">
            <v>71406768</v>
          </cell>
          <cell r="D666">
            <v>1.247706473</v>
          </cell>
          <cell r="E666">
            <v>0.48522581999999997</v>
          </cell>
          <cell r="F666">
            <v>-2.086855511</v>
          </cell>
          <cell r="G666">
            <v>1.949133263</v>
          </cell>
          <cell r="H666" t="str">
            <v>Lipid</v>
          </cell>
          <cell r="I666" t="str">
            <v>Phosphatidylcholine (PC)</v>
          </cell>
          <cell r="J666">
            <v>2280</v>
          </cell>
          <cell r="K666" t="str">
            <v>HMDB0007969</v>
          </cell>
          <cell r="L666">
            <v>402</v>
          </cell>
        </row>
        <row r="667">
          <cell r="A667" t="str">
            <v>1-palmitoyl-2-pentadecanoyl-GPC (16:0/15:0)*</v>
          </cell>
          <cell r="B667">
            <v>100016019</v>
          </cell>
          <cell r="C667">
            <v>5412030</v>
          </cell>
          <cell r="D667">
            <v>0.67287133799999999</v>
          </cell>
          <cell r="E667">
            <v>-0.61848858299999998</v>
          </cell>
          <cell r="F667">
            <v>-2.4246674609999999</v>
          </cell>
          <cell r="G667">
            <v>1.8350842409999999</v>
          </cell>
          <cell r="H667" t="str">
            <v>Lipid</v>
          </cell>
          <cell r="I667" t="str">
            <v>Phosphatidylcholine (PC)</v>
          </cell>
          <cell r="J667">
            <v>2278</v>
          </cell>
          <cell r="K667" t="str">
            <v>HMDB0007967</v>
          </cell>
          <cell r="L667">
            <v>402</v>
          </cell>
        </row>
        <row r="668">
          <cell r="A668" t="str">
            <v>1-palmitoyl-2-stearoyl-GPC (16:0/18:0)</v>
          </cell>
          <cell r="B668">
            <v>100008921</v>
          </cell>
          <cell r="C668">
            <v>47743567</v>
          </cell>
          <cell r="D668">
            <v>1.236235338</v>
          </cell>
          <cell r="E668">
            <v>1.684877822</v>
          </cell>
          <cell r="F668">
            <v>-1.9543867500000001</v>
          </cell>
          <cell r="G668">
            <v>2.4740825040000001</v>
          </cell>
          <cell r="H668" t="str">
            <v>Lipid</v>
          </cell>
          <cell r="I668" t="str">
            <v>Phosphatidylcholine (PC)</v>
          </cell>
          <cell r="J668">
            <v>2282</v>
          </cell>
          <cell r="K668" t="str">
            <v>HMDB0007970</v>
          </cell>
          <cell r="L668">
            <v>402</v>
          </cell>
        </row>
        <row r="669">
          <cell r="A669" t="str">
            <v>1-pentadecanoyl-2-arachidonoyl-GPC (15:0/20:4)*</v>
          </cell>
          <cell r="B669">
            <v>100009122</v>
          </cell>
          <cell r="C669">
            <v>4027467</v>
          </cell>
          <cell r="D669">
            <v>0.26429503300000001</v>
          </cell>
          <cell r="E669">
            <v>-1.8168858379999999</v>
          </cell>
          <cell r="F669">
            <v>-2.583786559</v>
          </cell>
          <cell r="G669">
            <v>1.9353559039999999</v>
          </cell>
          <cell r="H669" t="str">
            <v>Lipid</v>
          </cell>
          <cell r="I669" t="str">
            <v>Phosphatidylcholine (PC)</v>
          </cell>
          <cell r="J669">
            <v>2273</v>
          </cell>
          <cell r="K669" t="str">
            <v>HMDB0007949</v>
          </cell>
          <cell r="L669">
            <v>402</v>
          </cell>
        </row>
        <row r="670">
          <cell r="A670" t="str">
            <v>1-pentadecanoyl-2-docosahexaenoyl-GPC (15:0/22:6)*</v>
          </cell>
          <cell r="B670">
            <v>100009123</v>
          </cell>
          <cell r="C670">
            <v>1616546</v>
          </cell>
          <cell r="D670">
            <v>0.13316816000000001</v>
          </cell>
          <cell r="E670">
            <v>-2.143735773</v>
          </cell>
          <cell r="F670">
            <v>-2.0118207689999998</v>
          </cell>
          <cell r="G670">
            <v>2.093883393</v>
          </cell>
          <cell r="H670" t="str">
            <v>Lipid</v>
          </cell>
          <cell r="I670" t="str">
            <v>Phosphatidylcholine (PC)</v>
          </cell>
          <cell r="J670">
            <v>2274</v>
          </cell>
          <cell r="K670" t="str">
            <v>HMDB0007958</v>
          </cell>
          <cell r="L670">
            <v>402</v>
          </cell>
        </row>
        <row r="671">
          <cell r="A671" t="str">
            <v>1-pentadecanoyl-2-linoleoyl-GPC (15:0/18:2)*</v>
          </cell>
          <cell r="B671">
            <v>100009035</v>
          </cell>
          <cell r="C671">
            <v>10706464</v>
          </cell>
          <cell r="D671">
            <v>0.20454329299999999</v>
          </cell>
          <cell r="E671">
            <v>-3.310822726</v>
          </cell>
          <cell r="F671">
            <v>-2.5569087079999999</v>
          </cell>
          <cell r="G671">
            <v>1.5425098450000001</v>
          </cell>
          <cell r="H671" t="str">
            <v>Lipid</v>
          </cell>
          <cell r="I671" t="str">
            <v>Phosphatidylcholine (PC)</v>
          </cell>
          <cell r="J671">
            <v>2272</v>
          </cell>
          <cell r="K671" t="str">
            <v>HMDB0007940</v>
          </cell>
          <cell r="L671">
            <v>402</v>
          </cell>
        </row>
        <row r="672">
          <cell r="A672" t="str">
            <v>1-stearoyl-2-adrenoyl-GPC (18:0/22:4)*</v>
          </cell>
          <cell r="B672">
            <v>100009146</v>
          </cell>
          <cell r="C672">
            <v>17184109</v>
          </cell>
          <cell r="D672">
            <v>0.25906731700000002</v>
          </cell>
          <cell r="E672">
            <v>-2.596687754</v>
          </cell>
          <cell r="F672">
            <v>-2.2434803489999999</v>
          </cell>
          <cell r="G672">
            <v>1.9668546490000001</v>
          </cell>
          <cell r="H672" t="str">
            <v>Lipid</v>
          </cell>
          <cell r="I672" t="str">
            <v>Phosphatidylcholine (PC)</v>
          </cell>
          <cell r="J672">
            <v>2337</v>
          </cell>
          <cell r="K672" t="str">
            <v>HMDB0008054</v>
          </cell>
          <cell r="L672">
            <v>402</v>
          </cell>
        </row>
        <row r="673">
          <cell r="A673" t="str">
            <v>1-stearoyl-2-arachidonoyl-GPC (18:0/20:4)</v>
          </cell>
          <cell r="B673">
            <v>100001869</v>
          </cell>
          <cell r="C673">
            <v>804384414</v>
          </cell>
          <cell r="D673">
            <v>0.86267607899999998</v>
          </cell>
          <cell r="E673">
            <v>-0.197886743</v>
          </cell>
          <cell r="F673">
            <v>-2.4542457519999998</v>
          </cell>
          <cell r="G673">
            <v>1.8660287339999999</v>
          </cell>
          <cell r="H673" t="str">
            <v>Lipid</v>
          </cell>
          <cell r="I673" t="str">
            <v>Phosphatidylcholine (PC)</v>
          </cell>
          <cell r="J673">
            <v>2334</v>
          </cell>
          <cell r="K673" t="str">
            <v>HMDB0008048</v>
          </cell>
          <cell r="L673">
            <v>402</v>
          </cell>
        </row>
        <row r="674">
          <cell r="A674" t="str">
            <v>1-stearoyl-2-dihomo-linolenoyl-GPC (18:0/20:3n3 or 6)*</v>
          </cell>
          <cell r="B674">
            <v>100009051</v>
          </cell>
          <cell r="C674">
            <v>320181327</v>
          </cell>
          <cell r="D674">
            <v>0.59549980899999999</v>
          </cell>
          <cell r="E674">
            <v>-0.92335521899999995</v>
          </cell>
          <cell r="F674">
            <v>-2.2904136230000001</v>
          </cell>
          <cell r="G674">
            <v>1.922313682</v>
          </cell>
          <cell r="H674" t="str">
            <v>Lipid</v>
          </cell>
          <cell r="I674" t="str">
            <v>Phosphatidylcholine (PC)</v>
          </cell>
          <cell r="J674">
            <v>2330</v>
          </cell>
          <cell r="K674" t="str">
            <v>HMDB0008047</v>
          </cell>
          <cell r="L674">
            <v>402</v>
          </cell>
        </row>
        <row r="675">
          <cell r="A675" t="str">
            <v>1-stearoyl-2-docosahexaenoyl-GPC (18:0/22:6)</v>
          </cell>
          <cell r="B675">
            <v>100008916</v>
          </cell>
          <cell r="C675">
            <v>124992285</v>
          </cell>
          <cell r="D675">
            <v>0.574328226</v>
          </cell>
          <cell r="E675">
            <v>-0.56587502599999995</v>
          </cell>
          <cell r="F675">
            <v>-1.9134809989999999</v>
          </cell>
          <cell r="G675">
            <v>1.9638593179999999</v>
          </cell>
          <cell r="H675" t="str">
            <v>Lipid</v>
          </cell>
          <cell r="I675" t="str">
            <v>Phosphatidylcholine (PC)</v>
          </cell>
          <cell r="J675">
            <v>2340</v>
          </cell>
          <cell r="K675" t="str">
            <v>HMDB0008057</v>
          </cell>
          <cell r="L675">
            <v>402</v>
          </cell>
        </row>
        <row r="676">
          <cell r="A676" t="str">
            <v>1-stearoyl-2-docosapentaenoyl-GPC (18:0/22:5n3)*</v>
          </cell>
          <cell r="B676">
            <v>100009141</v>
          </cell>
          <cell r="C676">
            <v>28471200</v>
          </cell>
          <cell r="D676">
            <v>0.389116619</v>
          </cell>
          <cell r="E676">
            <v>-2.5398329039999998</v>
          </cell>
          <cell r="F676">
            <v>-2.3789712330000001</v>
          </cell>
          <cell r="G676">
            <v>1.8906871240000001</v>
          </cell>
          <cell r="H676" t="str">
            <v>Lipid</v>
          </cell>
          <cell r="I676" t="str">
            <v>Phosphatidylcholine (PC)</v>
          </cell>
          <cell r="J676">
            <v>2338</v>
          </cell>
          <cell r="K676" t="str">
            <v>HMDB0008056</v>
          </cell>
          <cell r="L676">
            <v>402</v>
          </cell>
        </row>
        <row r="677">
          <cell r="A677" t="str">
            <v>1-stearoyl-2-docosapentaenoyl-GPC (18:0/22:5n6)*</v>
          </cell>
          <cell r="B677">
            <v>100009142</v>
          </cell>
          <cell r="C677">
            <v>4242119</v>
          </cell>
          <cell r="D677">
            <v>0.26042836899999999</v>
          </cell>
          <cell r="E677">
            <v>-2.1049864380000001</v>
          </cell>
          <cell r="F677">
            <v>-2.9875781140000002</v>
          </cell>
          <cell r="G677">
            <v>1.7468445109999999</v>
          </cell>
          <cell r="H677" t="str">
            <v>Lipid</v>
          </cell>
          <cell r="I677" t="str">
            <v>Phosphatidylcholine (PC)</v>
          </cell>
          <cell r="J677">
            <v>2339</v>
          </cell>
          <cell r="K677" t="str">
            <v>HMDB0008055</v>
          </cell>
          <cell r="L677">
            <v>402</v>
          </cell>
        </row>
        <row r="678">
          <cell r="A678" t="str">
            <v>1-stearoyl-2-linoleoyl-GPC (18:0/18:2)*</v>
          </cell>
          <cell r="B678">
            <v>100008980</v>
          </cell>
          <cell r="C678">
            <v>1147330902</v>
          </cell>
          <cell r="D678">
            <v>0.955809503</v>
          </cell>
          <cell r="E678">
            <v>-0.85718122299999999</v>
          </cell>
          <cell r="F678">
            <v>-1.9687380080000001</v>
          </cell>
          <cell r="G678">
            <v>1.9718326799999999</v>
          </cell>
          <cell r="H678" t="str">
            <v>Lipid</v>
          </cell>
          <cell r="I678" t="str">
            <v>Phosphatidylcholine (PC)</v>
          </cell>
          <cell r="J678">
            <v>2326</v>
          </cell>
          <cell r="K678" t="str">
            <v>HMDB0008039</v>
          </cell>
          <cell r="L678">
            <v>402</v>
          </cell>
        </row>
        <row r="679">
          <cell r="A679" t="str">
            <v>1-stearoyl-2-meadoyl-GPC (18:0/20:3n9)*</v>
          </cell>
          <cell r="B679">
            <v>100009153</v>
          </cell>
          <cell r="C679">
            <v>21250697</v>
          </cell>
          <cell r="D679">
            <v>1.270256915</v>
          </cell>
          <cell r="E679">
            <v>0.39272184300000001</v>
          </cell>
          <cell r="F679">
            <v>-2.4044088079999999</v>
          </cell>
          <cell r="G679">
            <v>2.1801244949999998</v>
          </cell>
          <cell r="H679" t="str">
            <v>Lipid</v>
          </cell>
          <cell r="I679" t="str">
            <v>Phosphatidylcholine (PC)</v>
          </cell>
          <cell r="J679">
            <v>2331</v>
          </cell>
          <cell r="K679" t="str">
            <v>HMDB0008046</v>
          </cell>
          <cell r="L679">
            <v>402</v>
          </cell>
        </row>
        <row r="680">
          <cell r="A680" t="str">
            <v>1-stearoyl-2-oleoyl-GPC (18:0/18:1)</v>
          </cell>
          <cell r="B680">
            <v>100008904</v>
          </cell>
          <cell r="C680">
            <v>397323601</v>
          </cell>
          <cell r="D680">
            <v>1.0190673459999999</v>
          </cell>
          <cell r="E680">
            <v>-0.37096562500000002</v>
          </cell>
          <cell r="F680">
            <v>-2.0082776720000002</v>
          </cell>
          <cell r="G680">
            <v>1.907448378</v>
          </cell>
          <cell r="H680" t="str">
            <v>Lipid</v>
          </cell>
          <cell r="I680" t="str">
            <v>Phosphatidylcholine (PC)</v>
          </cell>
          <cell r="J680">
            <v>2323</v>
          </cell>
          <cell r="K680" t="str">
            <v>HMDB0008038</v>
          </cell>
          <cell r="L680">
            <v>402</v>
          </cell>
        </row>
        <row r="681">
          <cell r="A681" t="str">
            <v>1,2-dilinoleoyl-GPC (18:2/18:2)</v>
          </cell>
          <cell r="B681">
            <v>100008903</v>
          </cell>
          <cell r="C681">
            <v>155051120</v>
          </cell>
          <cell r="D681">
            <v>0.64969856000000004</v>
          </cell>
          <cell r="E681">
            <v>-1.537284952</v>
          </cell>
          <cell r="F681">
            <v>-2.3873685390000001</v>
          </cell>
          <cell r="G681">
            <v>1.8038978409999999</v>
          </cell>
          <cell r="H681" t="str">
            <v>Lipid</v>
          </cell>
          <cell r="I681" t="str">
            <v>Phosphatidylcholine (PC)</v>
          </cell>
          <cell r="J681">
            <v>2360</v>
          </cell>
          <cell r="K681" t="str">
            <v>HMDB0008138</v>
          </cell>
          <cell r="L681">
            <v>402</v>
          </cell>
        </row>
        <row r="682">
          <cell r="A682" t="str">
            <v>1,2-dipalmitoyl-GPC (16:0/16:0)</v>
          </cell>
          <cell r="B682">
            <v>100000657</v>
          </cell>
          <cell r="C682">
            <v>81683451</v>
          </cell>
          <cell r="D682">
            <v>1.337189744</v>
          </cell>
          <cell r="E682">
            <v>2.028522004</v>
          </cell>
          <cell r="F682">
            <v>-1.956858695</v>
          </cell>
          <cell r="G682">
            <v>2.066484462</v>
          </cell>
          <cell r="H682" t="str">
            <v>Lipid</v>
          </cell>
          <cell r="I682" t="str">
            <v>Phosphatidylcholine (PC)</v>
          </cell>
          <cell r="J682">
            <v>2279</v>
          </cell>
          <cell r="K682" t="str">
            <v>HMDB0000564</v>
          </cell>
          <cell r="L682">
            <v>402</v>
          </cell>
        </row>
        <row r="683">
          <cell r="A683" t="str">
            <v>phosphatidylcholine (14:0/14:0, 16:0/12:0)</v>
          </cell>
          <cell r="B683">
            <v>100009346</v>
          </cell>
          <cell r="C683">
            <v>8476976</v>
          </cell>
          <cell r="D683">
            <v>3.6722348889999998</v>
          </cell>
          <cell r="E683">
            <v>1.462391432</v>
          </cell>
          <cell r="F683">
            <v>-2.2749188560000002</v>
          </cell>
          <cell r="G683">
            <v>1.720354894</v>
          </cell>
          <cell r="H683" t="str">
            <v>Lipid</v>
          </cell>
          <cell r="I683" t="str">
            <v>Phosphatidylcholine (PC)</v>
          </cell>
          <cell r="J683">
            <v>2260</v>
          </cell>
          <cell r="K683" t="str">
            <v>HMDB0007866</v>
          </cell>
          <cell r="L683">
            <v>402</v>
          </cell>
        </row>
        <row r="684">
          <cell r="A684" t="str">
            <v>phosphatidylcholine (15:0/18:1, 17:0/16:1, 16:0/17:1)*</v>
          </cell>
          <cell r="B684">
            <v>100009347</v>
          </cell>
          <cell r="C684">
            <v>16029258</v>
          </cell>
          <cell r="D684">
            <v>0.43159144700000002</v>
          </cell>
          <cell r="E684">
            <v>-1.6314848390000001</v>
          </cell>
          <cell r="F684">
            <v>-2.5636263239999999</v>
          </cell>
          <cell r="G684">
            <v>1.769922545</v>
          </cell>
          <cell r="H684" t="str">
            <v>Lipid</v>
          </cell>
          <cell r="I684" t="str">
            <v>Phosphatidylcholine (PC)</v>
          </cell>
          <cell r="J684">
            <v>2271</v>
          </cell>
          <cell r="K684" t="str">
            <v>HMDB0007939</v>
          </cell>
          <cell r="L684">
            <v>402</v>
          </cell>
        </row>
        <row r="685">
          <cell r="A685" t="str">
            <v>phosphatidylcholine (16:0/22:5n3, 18:1/20:4)*</v>
          </cell>
          <cell r="B685">
            <v>100009166</v>
          </cell>
          <cell r="C685">
            <v>159176824</v>
          </cell>
          <cell r="D685">
            <v>0.77876011700000003</v>
          </cell>
          <cell r="E685">
            <v>-1.3019254</v>
          </cell>
          <cell r="F685">
            <v>-2.1891322830000002</v>
          </cell>
          <cell r="G685">
            <v>1.8956846860000001</v>
          </cell>
          <cell r="H685" t="str">
            <v>Lipid</v>
          </cell>
          <cell r="I685" t="str">
            <v>Phosphatidylcholine (PC)</v>
          </cell>
          <cell r="J685">
            <v>2302</v>
          </cell>
          <cell r="K685" t="str">
            <v>HMDB0008114,HMDB0007990</v>
          </cell>
          <cell r="L685">
            <v>402</v>
          </cell>
        </row>
        <row r="686">
          <cell r="A686" t="str">
            <v>phosphatidylcholine (18:0/20:2, 20:0/18:2)*</v>
          </cell>
          <cell r="B686">
            <v>100009364</v>
          </cell>
          <cell r="C686">
            <v>38109423</v>
          </cell>
          <cell r="D686">
            <v>0.67189271699999997</v>
          </cell>
          <cell r="E686">
            <v>-0.63073437700000001</v>
          </cell>
          <cell r="F686">
            <v>-2.110110588</v>
          </cell>
          <cell r="G686">
            <v>1.8674764150000001</v>
          </cell>
          <cell r="H686" t="str">
            <v>Lipid</v>
          </cell>
          <cell r="I686" t="str">
            <v>Phosphatidylcholine (PC)</v>
          </cell>
          <cell r="J686">
            <v>2329</v>
          </cell>
          <cell r="K686" t="str">
            <v>HMDB0008143,HMDB0008045</v>
          </cell>
          <cell r="L686">
            <v>402</v>
          </cell>
        </row>
        <row r="687">
          <cell r="A687" t="str">
            <v>phosphatidylcholine (18:0/20:5, 16:0/22:5n6)*</v>
          </cell>
          <cell r="B687">
            <v>100009167</v>
          </cell>
          <cell r="C687" t="str">
            <v>NA</v>
          </cell>
          <cell r="D687" t="str">
            <v>NA</v>
          </cell>
          <cell r="E687" t="str">
            <v>Not Detected</v>
          </cell>
          <cell r="F687" t="str">
            <v>NA</v>
          </cell>
          <cell r="G687">
            <v>1.6931696890000001</v>
          </cell>
          <cell r="H687" t="str">
            <v>Lipid</v>
          </cell>
          <cell r="I687" t="str">
            <v>Phosphatidylcholine (PC)</v>
          </cell>
          <cell r="J687">
            <v>2336</v>
          </cell>
          <cell r="K687" t="str">
            <v>HMDB0008050,HMDB0007989</v>
          </cell>
          <cell r="L687">
            <v>402</v>
          </cell>
        </row>
        <row r="688">
          <cell r="A688" t="str">
            <v>1-linoleoyl-2-arachidonoyl-GPE (18:2/20:4)*</v>
          </cell>
          <cell r="B688">
            <v>100009222</v>
          </cell>
          <cell r="C688" t="str">
            <v>NA</v>
          </cell>
          <cell r="D688" t="str">
            <v>NA</v>
          </cell>
          <cell r="E688" t="str">
            <v>Not Detected</v>
          </cell>
          <cell r="F688" t="str">
            <v>NA</v>
          </cell>
          <cell r="G688">
            <v>2.0231035089999998</v>
          </cell>
          <cell r="H688" t="str">
            <v>Lipid</v>
          </cell>
          <cell r="I688" t="str">
            <v>Phosphatidylethanolamine (PE)</v>
          </cell>
          <cell r="J688">
            <v>1899</v>
          </cell>
          <cell r="K688" t="str">
            <v>NA</v>
          </cell>
          <cell r="L688">
            <v>402</v>
          </cell>
        </row>
        <row r="689">
          <cell r="A689" t="str">
            <v>1-oleoyl-2-linoleoyl-GPE (18:1/18:2)*</v>
          </cell>
          <cell r="B689">
            <v>100009078</v>
          </cell>
          <cell r="C689">
            <v>10610478</v>
          </cell>
          <cell r="D689">
            <v>0.84033345999999998</v>
          </cell>
          <cell r="E689">
            <v>0.59298373599999998</v>
          </cell>
          <cell r="F689">
            <v>-2.236711417</v>
          </cell>
          <cell r="G689">
            <v>1.7823723140000001</v>
          </cell>
          <cell r="H689" t="str">
            <v>Lipid</v>
          </cell>
          <cell r="I689" t="str">
            <v>Phosphatidylethanolamine (PE)</v>
          </cell>
          <cell r="J689">
            <v>2445</v>
          </cell>
          <cell r="K689" t="str">
            <v>HMDB0005349</v>
          </cell>
          <cell r="L689">
            <v>402</v>
          </cell>
        </row>
        <row r="690">
          <cell r="A690" t="str">
            <v>1-palmitoyl-2-arachidonoyl-GPE (16:0/20:4)*</v>
          </cell>
          <cell r="B690">
            <v>100008990</v>
          </cell>
          <cell r="C690">
            <v>17992540</v>
          </cell>
          <cell r="D690">
            <v>0.50497692699999996</v>
          </cell>
          <cell r="E690">
            <v>0.43572561500000001</v>
          </cell>
          <cell r="F690">
            <v>-2.1077900550000002</v>
          </cell>
          <cell r="G690">
            <v>1.9517517170000001</v>
          </cell>
          <cell r="H690" t="str">
            <v>Lipid</v>
          </cell>
          <cell r="I690" t="str">
            <v>Phosphatidylethanolamine (PE)</v>
          </cell>
          <cell r="J690">
            <v>2417</v>
          </cell>
          <cell r="K690" t="str">
            <v>HMDB0005323</v>
          </cell>
          <cell r="L690">
            <v>402</v>
          </cell>
        </row>
        <row r="691">
          <cell r="A691" t="str">
            <v>1-palmitoyl-2-docosahexaenoyl-GPE (16:0/22:6)*</v>
          </cell>
          <cell r="B691">
            <v>100008991</v>
          </cell>
          <cell r="C691">
            <v>7932737</v>
          </cell>
          <cell r="D691">
            <v>0.20642170000000001</v>
          </cell>
          <cell r="E691">
            <v>-1.2148209E-2</v>
          </cell>
          <cell r="F691">
            <v>-2.1073931159999999</v>
          </cell>
          <cell r="G691">
            <v>1.952548363</v>
          </cell>
          <cell r="H691" t="str">
            <v>Lipid</v>
          </cell>
          <cell r="I691" t="str">
            <v>Phosphatidylethanolamine (PE)</v>
          </cell>
          <cell r="J691">
            <v>2419</v>
          </cell>
          <cell r="K691" t="str">
            <v>HMDB0008946</v>
          </cell>
          <cell r="L691">
            <v>402</v>
          </cell>
        </row>
        <row r="692">
          <cell r="A692" t="str">
            <v>1-palmitoyl-2-linoleoyl-GPE (16:0/18:2)</v>
          </cell>
          <cell r="B692">
            <v>100001870</v>
          </cell>
          <cell r="C692">
            <v>6220290</v>
          </cell>
          <cell r="D692">
            <v>0.26891748500000001</v>
          </cell>
          <cell r="E692">
            <v>-1.162969586</v>
          </cell>
          <cell r="F692">
            <v>-2.340444631</v>
          </cell>
          <cell r="G692">
            <v>1.7401606949999999</v>
          </cell>
          <cell r="H692" t="str">
            <v>Lipid</v>
          </cell>
          <cell r="I692" t="str">
            <v>Phosphatidylethanolamine (PE)</v>
          </cell>
          <cell r="J692">
            <v>2411</v>
          </cell>
          <cell r="K692" t="str">
            <v>HMDB0005322</v>
          </cell>
          <cell r="L692">
            <v>402</v>
          </cell>
        </row>
        <row r="693">
          <cell r="A693" t="str">
            <v>1-palmitoyl-2-oleoyl-GPE (16:0/18:1)</v>
          </cell>
          <cell r="B693">
            <v>1526</v>
          </cell>
          <cell r="C693">
            <v>6891641</v>
          </cell>
          <cell r="D693">
            <v>0.24610067099999999</v>
          </cell>
          <cell r="E693">
            <v>-0.94029401099999999</v>
          </cell>
          <cell r="F693">
            <v>-2.096059796</v>
          </cell>
          <cell r="G693">
            <v>1.935709506</v>
          </cell>
          <cell r="H693" t="str">
            <v>Lipid</v>
          </cell>
          <cell r="I693" t="str">
            <v>Phosphatidylethanolamine (PE)</v>
          </cell>
          <cell r="J693">
            <v>2409</v>
          </cell>
          <cell r="K693" t="str">
            <v>HMDB0005320</v>
          </cell>
          <cell r="L693">
            <v>402</v>
          </cell>
        </row>
        <row r="694">
          <cell r="A694" t="str">
            <v>1-stearoyl-2-adrenoyl-GPE (18:0/22:4)*</v>
          </cell>
          <cell r="B694">
            <v>100015594</v>
          </cell>
          <cell r="C694" t="str">
            <v>NA</v>
          </cell>
          <cell r="D694" t="str">
            <v>NA</v>
          </cell>
          <cell r="E694" t="str">
            <v>Not Detected</v>
          </cell>
          <cell r="F694">
            <v>-2.2631304540000001</v>
          </cell>
          <cell r="G694">
            <v>2.1240819740000001</v>
          </cell>
          <cell r="H694" t="str">
            <v>Lipid</v>
          </cell>
          <cell r="I694" t="str">
            <v>Phosphatidylethanolamine (PE)</v>
          </cell>
          <cell r="J694">
            <v>2440</v>
          </cell>
          <cell r="K694" t="str">
            <v>HMDB0009009</v>
          </cell>
          <cell r="L694">
            <v>402</v>
          </cell>
        </row>
        <row r="695">
          <cell r="A695" t="str">
            <v>1-stearoyl-2-arachidonoyl-GPE (18:0/20:4)</v>
          </cell>
          <cell r="B695">
            <v>100008977</v>
          </cell>
          <cell r="C695">
            <v>41078316</v>
          </cell>
          <cell r="D695">
            <v>0.30662268799999998</v>
          </cell>
          <cell r="E695">
            <v>-1.368723873</v>
          </cell>
          <cell r="F695">
            <v>-2.0499516689999999</v>
          </cell>
          <cell r="G695">
            <v>2.118792156</v>
          </cell>
          <cell r="H695" t="str">
            <v>Lipid</v>
          </cell>
          <cell r="I695" t="str">
            <v>Phosphatidylethanolamine (PE)</v>
          </cell>
          <cell r="J695">
            <v>2439</v>
          </cell>
          <cell r="K695" t="str">
            <v>HMDB0009003</v>
          </cell>
          <cell r="L695">
            <v>402</v>
          </cell>
        </row>
        <row r="696">
          <cell r="A696" t="str">
            <v>1-stearoyl-2-dihomo-linolenoyl-GPE (18:0/20:3n3 or 6)*</v>
          </cell>
          <cell r="B696">
            <v>100009215</v>
          </cell>
          <cell r="C696">
            <v>2229572</v>
          </cell>
          <cell r="D696">
            <v>0.265163074</v>
          </cell>
          <cell r="E696">
            <v>-0.90360921900000002</v>
          </cell>
          <cell r="F696">
            <v>-2.3597343180000001</v>
          </cell>
          <cell r="G696">
            <v>1.82726999</v>
          </cell>
          <cell r="H696" t="str">
            <v>Lipid</v>
          </cell>
          <cell r="I696" t="str">
            <v>Phosphatidylethanolamine (PE)</v>
          </cell>
          <cell r="J696">
            <v>2435</v>
          </cell>
          <cell r="K696" t="str">
            <v>HMDB0009002</v>
          </cell>
          <cell r="L696">
            <v>402</v>
          </cell>
        </row>
        <row r="697">
          <cell r="A697" t="str">
            <v>1-stearoyl-2-docosahexaenoyl-GPE (18:0/22:6)*</v>
          </cell>
          <cell r="B697">
            <v>100008992</v>
          </cell>
          <cell r="C697">
            <v>4411678</v>
          </cell>
          <cell r="D697">
            <v>0.27064914800000001</v>
          </cell>
          <cell r="E697">
            <v>0.32428258199999999</v>
          </cell>
          <cell r="F697">
            <v>-2.1675987910000001</v>
          </cell>
          <cell r="G697">
            <v>1.834821483</v>
          </cell>
          <cell r="H697" t="str">
            <v>Lipid</v>
          </cell>
          <cell r="I697" t="str">
            <v>Phosphatidylethanolamine (PE)</v>
          </cell>
          <cell r="J697">
            <v>2443</v>
          </cell>
          <cell r="K697" t="str">
            <v>HMDB0009012</v>
          </cell>
          <cell r="L697">
            <v>402</v>
          </cell>
        </row>
        <row r="698">
          <cell r="A698" t="str">
            <v>1-stearoyl-2-linoleoyl-GPE (18:0/18:2)*</v>
          </cell>
          <cell r="B698">
            <v>100008976</v>
          </cell>
          <cell r="C698">
            <v>27391444.100000001</v>
          </cell>
          <cell r="D698">
            <v>0.31329901799999998</v>
          </cell>
          <cell r="E698">
            <v>-1.5226575819999999</v>
          </cell>
          <cell r="F698">
            <v>-2.165260049</v>
          </cell>
          <cell r="G698">
            <v>1.6315901079999999</v>
          </cell>
          <cell r="H698" t="str">
            <v>Lipid</v>
          </cell>
          <cell r="I698" t="str">
            <v>Phosphatidylethanolamine (PE)</v>
          </cell>
          <cell r="J698">
            <v>2430</v>
          </cell>
          <cell r="K698" t="str">
            <v>HMDB0008994</v>
          </cell>
          <cell r="L698">
            <v>402</v>
          </cell>
        </row>
        <row r="699">
          <cell r="A699" t="str">
            <v>1-stearoyl-2-oleoyl-GPE (18:0/18:1)</v>
          </cell>
          <cell r="B699">
            <v>100001856</v>
          </cell>
          <cell r="C699">
            <v>10474951</v>
          </cell>
          <cell r="D699">
            <v>0.37371455399999998</v>
          </cell>
          <cell r="E699">
            <v>-0.38408522</v>
          </cell>
          <cell r="F699">
            <v>-1.9596027949999999</v>
          </cell>
          <cell r="G699">
            <v>1.853810408</v>
          </cell>
          <cell r="H699" t="str">
            <v>Lipid</v>
          </cell>
          <cell r="I699" t="str">
            <v>Phosphatidylethanolamine (PE)</v>
          </cell>
          <cell r="J699">
            <v>2426</v>
          </cell>
          <cell r="K699" t="str">
            <v>HMDB0008993</v>
          </cell>
          <cell r="L699">
            <v>402</v>
          </cell>
        </row>
        <row r="700">
          <cell r="A700" t="str">
            <v>1,2-dilinoleoyl-GPE (18:2/18:2)*</v>
          </cell>
          <cell r="B700">
            <v>100009217</v>
          </cell>
          <cell r="C700">
            <v>1045856</v>
          </cell>
          <cell r="D700">
            <v>0.66186631500000004</v>
          </cell>
          <cell r="E700">
            <v>2.8945054000000001E-2</v>
          </cell>
          <cell r="F700" t="str">
            <v>NA</v>
          </cell>
          <cell r="G700">
            <v>1.730321918</v>
          </cell>
          <cell r="H700" t="str">
            <v>Lipid</v>
          </cell>
          <cell r="I700" t="str">
            <v>Phosphatidylethanolamine (PE)</v>
          </cell>
          <cell r="J700">
            <v>2453</v>
          </cell>
          <cell r="K700" t="str">
            <v>HMDB0009093</v>
          </cell>
          <cell r="L700">
            <v>402</v>
          </cell>
        </row>
        <row r="701">
          <cell r="A701" t="str">
            <v>1,2-dioleoyl-GPE (18:1/18:1)</v>
          </cell>
          <cell r="B701">
            <v>100008906</v>
          </cell>
          <cell r="C701">
            <v>11354430.6</v>
          </cell>
          <cell r="D701">
            <v>0.69636336300000001</v>
          </cell>
          <cell r="E701">
            <v>4.4639526999999998E-2</v>
          </cell>
          <cell r="F701">
            <v>-2.1007061679999999</v>
          </cell>
          <cell r="G701">
            <v>1.89207419</v>
          </cell>
          <cell r="H701" t="str">
            <v>Lipid</v>
          </cell>
          <cell r="I701" t="str">
            <v>Phosphatidylethanolamine (PE)</v>
          </cell>
          <cell r="J701">
            <v>2444</v>
          </cell>
          <cell r="K701" t="str">
            <v>HMDB0009059</v>
          </cell>
          <cell r="L701">
            <v>402</v>
          </cell>
        </row>
        <row r="702">
          <cell r="A702" t="str">
            <v>phosphatidylethanolamine (P-18:1/20:4, P-16:0/22:5n3)*</v>
          </cell>
          <cell r="B702">
            <v>100015687</v>
          </cell>
          <cell r="C702">
            <v>41374609</v>
          </cell>
          <cell r="D702">
            <v>0.97772939400000003</v>
          </cell>
          <cell r="E702">
            <v>0.103652801</v>
          </cell>
          <cell r="F702">
            <v>-2.0945551739999999</v>
          </cell>
          <cell r="G702">
            <v>1.949260856</v>
          </cell>
          <cell r="H702" t="str">
            <v>Lipid</v>
          </cell>
          <cell r="I702" t="str">
            <v>Phosphatidylethanolamine (PE)</v>
          </cell>
          <cell r="J702">
            <v>2449</v>
          </cell>
          <cell r="K702" t="str">
            <v>HMDB0011360</v>
          </cell>
          <cell r="L702">
            <v>402</v>
          </cell>
        </row>
        <row r="703">
          <cell r="A703" t="str">
            <v>1-stearoyl-2-arachidonoyl-GPI (18:0/20:4)</v>
          </cell>
          <cell r="B703">
            <v>100000616</v>
          </cell>
          <cell r="C703">
            <v>4304080</v>
          </cell>
          <cell r="D703">
            <v>0.88815464300000002</v>
          </cell>
          <cell r="E703">
            <v>0.26000353399999998</v>
          </cell>
          <cell r="F703">
            <v>-2.1563501829999998</v>
          </cell>
          <cell r="G703">
            <v>1.870553208</v>
          </cell>
          <cell r="H703" t="str">
            <v>Lipid</v>
          </cell>
          <cell r="I703" t="str">
            <v>Phosphatidylinositol (PI)</v>
          </cell>
          <cell r="J703">
            <v>2557</v>
          </cell>
          <cell r="K703" t="str">
            <v>HMDB0009815</v>
          </cell>
          <cell r="L703">
            <v>305</v>
          </cell>
        </row>
        <row r="704">
          <cell r="A704" t="str">
            <v>1-stearoyl-2-dihomo-linolenoyl-GPI (18:0/20:3n3 or 6)*</v>
          </cell>
          <cell r="B704">
            <v>100009184</v>
          </cell>
          <cell r="C704">
            <v>3643502</v>
          </cell>
          <cell r="D704">
            <v>0.47003188800000001</v>
          </cell>
          <cell r="E704">
            <v>-0.85249108699999998</v>
          </cell>
          <cell r="F704">
            <v>-2.3408268040000002</v>
          </cell>
          <cell r="G704">
            <v>1.8099520010000001</v>
          </cell>
          <cell r="H704" t="str">
            <v>Lipid</v>
          </cell>
          <cell r="I704" t="str">
            <v>Phosphatidylinositol (PI)</v>
          </cell>
          <cell r="J704">
            <v>2559</v>
          </cell>
          <cell r="K704" t="str">
            <v>HMDB0009814</v>
          </cell>
          <cell r="L704">
            <v>402</v>
          </cell>
        </row>
        <row r="705">
          <cell r="A705" t="str">
            <v>1-stearoyl-2-linoleoyl-GPI (18:0/18:2)</v>
          </cell>
          <cell r="B705">
            <v>100008994</v>
          </cell>
          <cell r="C705">
            <v>5071472</v>
          </cell>
          <cell r="D705">
            <v>0.232672875</v>
          </cell>
          <cell r="E705">
            <v>-2.246083574</v>
          </cell>
          <cell r="F705">
            <v>-2.1355991209999998</v>
          </cell>
          <cell r="G705">
            <v>1.693230499</v>
          </cell>
          <cell r="H705" t="str">
            <v>Lipid</v>
          </cell>
          <cell r="I705" t="str">
            <v>Phosphatidylinositol (PI)</v>
          </cell>
          <cell r="J705">
            <v>2544</v>
          </cell>
          <cell r="K705" t="str">
            <v>HMDB0009809</v>
          </cell>
          <cell r="L705">
            <v>402</v>
          </cell>
        </row>
        <row r="706">
          <cell r="A706" t="str">
            <v>1-stearoyl-2-oleoyl-GPS (18:0/18:1)</v>
          </cell>
          <cell r="B706">
            <v>100000639</v>
          </cell>
          <cell r="C706">
            <v>1140332</v>
          </cell>
          <cell r="D706">
            <v>5.2333505000000002E-2</v>
          </cell>
          <cell r="E706">
            <v>-1.331688996</v>
          </cell>
          <cell r="F706">
            <v>-1.5929874850000001</v>
          </cell>
          <cell r="G706">
            <v>1.9810261259999999</v>
          </cell>
          <cell r="H706" t="str">
            <v>Lipid</v>
          </cell>
          <cell r="I706" t="str">
            <v>Phosphatidylserine (PS)</v>
          </cell>
          <cell r="J706">
            <v>2506</v>
          </cell>
          <cell r="K706" t="str">
            <v>HMDB0010163</v>
          </cell>
          <cell r="L706">
            <v>402</v>
          </cell>
        </row>
        <row r="707">
          <cell r="A707" t="str">
            <v>choline</v>
          </cell>
          <cell r="B707">
            <v>1256</v>
          </cell>
          <cell r="C707">
            <v>750809622</v>
          </cell>
          <cell r="D707">
            <v>1.1366935279999999</v>
          </cell>
          <cell r="E707">
            <v>2.7340371879999998</v>
          </cell>
          <cell r="F707">
            <v>-1.7682690590000001</v>
          </cell>
          <cell r="G707">
            <v>1.8492551559999999</v>
          </cell>
          <cell r="H707" t="str">
            <v>Lipid</v>
          </cell>
          <cell r="I707" t="str">
            <v>Phospholipid Metabolism</v>
          </cell>
          <cell r="J707">
            <v>2233</v>
          </cell>
          <cell r="K707" t="str">
            <v>HMDB0000097</v>
          </cell>
          <cell r="L707">
            <v>400</v>
          </cell>
        </row>
        <row r="708">
          <cell r="A708" t="str">
            <v>choline phosphate</v>
          </cell>
          <cell r="B708">
            <v>267</v>
          </cell>
          <cell r="C708">
            <v>5034062</v>
          </cell>
          <cell r="D708">
            <v>0.34107996800000001</v>
          </cell>
          <cell r="E708">
            <v>-1.181533382</v>
          </cell>
          <cell r="F708">
            <v>-1.7890616509999999</v>
          </cell>
          <cell r="G708">
            <v>2.020608078</v>
          </cell>
          <cell r="H708" t="str">
            <v>Lipid</v>
          </cell>
          <cell r="I708" t="str">
            <v>Phospholipid Metabolism</v>
          </cell>
          <cell r="J708">
            <v>2234</v>
          </cell>
          <cell r="K708" t="str">
            <v>HMDB0001565</v>
          </cell>
          <cell r="L708">
            <v>400</v>
          </cell>
        </row>
        <row r="709">
          <cell r="A709" t="str">
            <v>glycerophosphoethanolamine</v>
          </cell>
          <cell r="B709">
            <v>100001620</v>
          </cell>
          <cell r="C709">
            <v>12583032</v>
          </cell>
          <cell r="D709">
            <v>0.64542293799999995</v>
          </cell>
          <cell r="E709">
            <v>1.8034221109999999</v>
          </cell>
          <cell r="F709">
            <v>-1.770340172</v>
          </cell>
          <cell r="G709">
            <v>2.2618860220000001</v>
          </cell>
          <cell r="H709" t="str">
            <v>Lipid</v>
          </cell>
          <cell r="I709" t="str">
            <v>Phospholipid Metabolism</v>
          </cell>
          <cell r="J709">
            <v>2241</v>
          </cell>
          <cell r="K709" t="str">
            <v>HMDB0000114</v>
          </cell>
          <cell r="L709">
            <v>400</v>
          </cell>
        </row>
        <row r="710">
          <cell r="A710" t="str">
            <v>glycerophosphorylcholine (GPC)</v>
          </cell>
          <cell r="B710">
            <v>100000269</v>
          </cell>
          <cell r="C710">
            <v>358454693</v>
          </cell>
          <cell r="D710">
            <v>0.320049853</v>
          </cell>
          <cell r="E710">
            <v>2.7359326730000002</v>
          </cell>
          <cell r="F710">
            <v>-1.8870982350000001</v>
          </cell>
          <cell r="G710">
            <v>1.824763106</v>
          </cell>
          <cell r="H710" t="str">
            <v>Lipid</v>
          </cell>
          <cell r="I710" t="str">
            <v>Phospholipid Metabolism</v>
          </cell>
          <cell r="J710">
            <v>2237</v>
          </cell>
          <cell r="K710" t="str">
            <v>HMDB0000086</v>
          </cell>
          <cell r="L710">
            <v>400</v>
          </cell>
        </row>
        <row r="711">
          <cell r="A711" t="str">
            <v>phosphoethanolamine</v>
          </cell>
          <cell r="B711">
            <v>1026</v>
          </cell>
          <cell r="C711">
            <v>302269</v>
          </cell>
          <cell r="D711">
            <v>0.20577943500000001</v>
          </cell>
          <cell r="E711">
            <v>0.246795879</v>
          </cell>
          <cell r="F711" t="str">
            <v>NA</v>
          </cell>
          <cell r="G711">
            <v>1.475929541</v>
          </cell>
          <cell r="H711" t="str">
            <v>Lipid</v>
          </cell>
          <cell r="I711" t="str">
            <v>Phospholipid Metabolism</v>
          </cell>
          <cell r="J711">
            <v>2239</v>
          </cell>
          <cell r="K711" t="str">
            <v>HMDB0000224</v>
          </cell>
          <cell r="L711">
            <v>209</v>
          </cell>
        </row>
        <row r="712">
          <cell r="A712" t="str">
            <v>trimethylamine N-oxide</v>
          </cell>
          <cell r="B712">
            <v>100003397</v>
          </cell>
          <cell r="C712">
            <v>786095</v>
          </cell>
          <cell r="D712">
            <v>4.0909389999999997E-2</v>
          </cell>
          <cell r="E712">
            <v>-5.4607904190000003</v>
          </cell>
          <cell r="F712">
            <v>-2.2243794289999999</v>
          </cell>
          <cell r="G712">
            <v>2.944612148</v>
          </cell>
          <cell r="H712" t="str">
            <v>Lipid</v>
          </cell>
          <cell r="I712" t="str">
            <v>Phospholipid Metabolism</v>
          </cell>
          <cell r="J712">
            <v>2244</v>
          </cell>
          <cell r="K712" t="str">
            <v>HMDB0000925</v>
          </cell>
          <cell r="L712">
            <v>400</v>
          </cell>
        </row>
        <row r="713">
          <cell r="A713" t="str">
            <v>1-(1-enyl-oleoyl)-2-docosahexaenoyl-GPE (P-18:1/22:6)*</v>
          </cell>
          <cell r="B713">
            <v>100009376</v>
          </cell>
          <cell r="C713">
            <v>19225195</v>
          </cell>
          <cell r="D713">
            <v>4.3606046220000003</v>
          </cell>
          <cell r="E713">
            <v>2.7225121080000001</v>
          </cell>
          <cell r="F713">
            <v>-2.32717872</v>
          </cell>
          <cell r="G713">
            <v>1.794002871</v>
          </cell>
          <cell r="H713" t="str">
            <v>Lipid</v>
          </cell>
          <cell r="I713" t="str">
            <v>Plasmalogen</v>
          </cell>
          <cell r="J713">
            <v>2798</v>
          </cell>
          <cell r="K713" t="str">
            <v>HMDB0011460</v>
          </cell>
          <cell r="L713">
            <v>402</v>
          </cell>
        </row>
        <row r="714">
          <cell r="A714" t="str">
            <v>1-(1-enyl-palmitoyl)-2-arachidonoyl-GPC (P-16:0/20:4)*</v>
          </cell>
          <cell r="B714">
            <v>100009014</v>
          </cell>
          <cell r="C714">
            <v>20944763</v>
          </cell>
          <cell r="D714">
            <v>0.46928387500000002</v>
          </cell>
          <cell r="E714">
            <v>-2.1169758989999998</v>
          </cell>
          <cell r="F714">
            <v>-2.484784517</v>
          </cell>
          <cell r="G714">
            <v>1.9917171199999999</v>
          </cell>
          <cell r="H714" t="str">
            <v>Lipid</v>
          </cell>
          <cell r="I714" t="str">
            <v>Plasmalogen</v>
          </cell>
          <cell r="J714">
            <v>2814</v>
          </cell>
          <cell r="K714" t="str">
            <v>HMDB0011220</v>
          </cell>
          <cell r="L714">
            <v>402</v>
          </cell>
        </row>
        <row r="715">
          <cell r="A715" t="str">
            <v>1-(1-enyl-palmitoyl)-2-arachidonoyl-GPE (P-16:0/20:4)*</v>
          </cell>
          <cell r="B715">
            <v>100009002</v>
          </cell>
          <cell r="C715">
            <v>32346051</v>
          </cell>
          <cell r="D715">
            <v>0.83188796499999995</v>
          </cell>
          <cell r="E715">
            <v>-0.13559922799999999</v>
          </cell>
          <cell r="F715">
            <v>-2.3173242049999998</v>
          </cell>
          <cell r="G715">
            <v>1.988101468</v>
          </cell>
          <cell r="H715" t="str">
            <v>Lipid</v>
          </cell>
          <cell r="I715" t="str">
            <v>Plasmalogen</v>
          </cell>
          <cell r="J715">
            <v>2805</v>
          </cell>
          <cell r="K715" t="str">
            <v>HMDB0011352</v>
          </cell>
          <cell r="L715">
            <v>402</v>
          </cell>
        </row>
        <row r="716">
          <cell r="A716" t="str">
            <v>1-(1-enyl-palmitoyl)-2-docosahexaenoyl-GPC (P-16:0/22:6)*</v>
          </cell>
          <cell r="B716">
            <v>100009008</v>
          </cell>
          <cell r="C716">
            <v>7943348</v>
          </cell>
          <cell r="D716">
            <v>0.32526554800000002</v>
          </cell>
          <cell r="E716">
            <v>-1.6662944909999999</v>
          </cell>
          <cell r="F716">
            <v>-1.9823979899999999</v>
          </cell>
          <cell r="G716">
            <v>1.8169638050000001</v>
          </cell>
          <cell r="H716" t="str">
            <v>Lipid</v>
          </cell>
          <cell r="I716" t="str">
            <v>Plasmalogen</v>
          </cell>
          <cell r="J716">
            <v>2799</v>
          </cell>
          <cell r="K716" t="str">
            <v>HMDB0011229</v>
          </cell>
          <cell r="L716">
            <v>402</v>
          </cell>
        </row>
        <row r="717">
          <cell r="A717" t="str">
            <v>1-(1-enyl-palmitoyl)-2-docosahexaenoyl-GPE (P-16:0/22:6)*</v>
          </cell>
          <cell r="B717">
            <v>100009000</v>
          </cell>
          <cell r="C717">
            <v>18645004</v>
          </cell>
          <cell r="D717">
            <v>1.5954656439999999</v>
          </cell>
          <cell r="E717">
            <v>1.6593078590000001</v>
          </cell>
          <cell r="F717">
            <v>-1.8931380769999999</v>
          </cell>
          <cell r="G717">
            <v>2.0078947079999998</v>
          </cell>
          <cell r="H717" t="str">
            <v>Lipid</v>
          </cell>
          <cell r="I717" t="str">
            <v>Plasmalogen</v>
          </cell>
          <cell r="J717">
            <v>2806</v>
          </cell>
          <cell r="K717" t="str">
            <v>HMDB0005780</v>
          </cell>
          <cell r="L717">
            <v>402</v>
          </cell>
        </row>
        <row r="718">
          <cell r="A718" t="str">
            <v>1-(1-enyl-palmitoyl)-2-linoleoyl-GPC (P-16:0/18:2)*</v>
          </cell>
          <cell r="B718">
            <v>100009009</v>
          </cell>
          <cell r="C718">
            <v>23273477</v>
          </cell>
          <cell r="D718">
            <v>0.25238513899999998</v>
          </cell>
          <cell r="E718">
            <v>-4.0877947670000001</v>
          </cell>
          <cell r="F718">
            <v>-2.4220681630000001</v>
          </cell>
          <cell r="G718">
            <v>1.805453537</v>
          </cell>
          <cell r="H718" t="str">
            <v>Lipid</v>
          </cell>
          <cell r="I718" t="str">
            <v>Plasmalogen</v>
          </cell>
          <cell r="J718">
            <v>2815</v>
          </cell>
          <cell r="K718" t="str">
            <v>HMDB0011211</v>
          </cell>
          <cell r="L718">
            <v>402</v>
          </cell>
        </row>
        <row r="719">
          <cell r="A719" t="str">
            <v>1-(1-enyl-palmitoyl)-2-linoleoyl-GPE (P-16:0/18:2)*</v>
          </cell>
          <cell r="B719">
            <v>100009069</v>
          </cell>
          <cell r="C719">
            <v>2450256</v>
          </cell>
          <cell r="D719">
            <v>0.56618495899999999</v>
          </cell>
          <cell r="E719">
            <v>-1.5001404549999999</v>
          </cell>
          <cell r="F719">
            <v>-2.2962983659999998</v>
          </cell>
          <cell r="G719">
            <v>2.021947055</v>
          </cell>
          <cell r="H719" t="str">
            <v>Lipid</v>
          </cell>
          <cell r="I719" t="str">
            <v>Plasmalogen</v>
          </cell>
          <cell r="J719">
            <v>2802</v>
          </cell>
          <cell r="K719" t="str">
            <v>HMDB0011343</v>
          </cell>
          <cell r="L719">
            <v>402</v>
          </cell>
        </row>
        <row r="720">
          <cell r="A720" t="str">
            <v>1-(1-enyl-palmitoyl)-2-myristoyl-GPC (P-16:0/14:0)*</v>
          </cell>
          <cell r="B720">
            <v>100009161</v>
          </cell>
          <cell r="C720">
            <v>1710403</v>
          </cell>
          <cell r="D720">
            <v>2.9129852770000002</v>
          </cell>
          <cell r="E720">
            <v>1.5922480830000001</v>
          </cell>
          <cell r="F720" t="str">
            <v>NA</v>
          </cell>
          <cell r="G720">
            <v>1.445945493</v>
          </cell>
          <cell r="H720" t="str">
            <v>Lipid</v>
          </cell>
          <cell r="I720" t="str">
            <v>Plasmalogen</v>
          </cell>
          <cell r="J720">
            <v>2816</v>
          </cell>
          <cell r="K720" t="str">
            <v>HMDB0011203</v>
          </cell>
          <cell r="L720">
            <v>402</v>
          </cell>
        </row>
        <row r="721">
          <cell r="A721" t="str">
            <v>1-(1-enyl-palmitoyl)-2-oleoyl-GPC (P-16:0/18:1)*</v>
          </cell>
          <cell r="B721">
            <v>100009007</v>
          </cell>
          <cell r="C721">
            <v>21335085</v>
          </cell>
          <cell r="D721">
            <v>0.60047209000000001</v>
          </cell>
          <cell r="E721">
            <v>-1.4061169579999999</v>
          </cell>
          <cell r="F721">
            <v>-1.970430653</v>
          </cell>
          <cell r="G721">
            <v>1.769672318</v>
          </cell>
          <cell r="H721" t="str">
            <v>Lipid</v>
          </cell>
          <cell r="I721" t="str">
            <v>Plasmalogen</v>
          </cell>
          <cell r="J721">
            <v>2807</v>
          </cell>
          <cell r="K721" t="str">
            <v>HMDB0007996</v>
          </cell>
          <cell r="L721">
            <v>402</v>
          </cell>
        </row>
        <row r="722">
          <cell r="A722" t="str">
            <v>1-(1-enyl-palmitoyl)-2-oleoyl-GPE (P-16:0/18:1)*</v>
          </cell>
          <cell r="B722">
            <v>100009005</v>
          </cell>
          <cell r="C722">
            <v>8904438</v>
          </cell>
          <cell r="D722">
            <v>1.499225926</v>
          </cell>
          <cell r="E722">
            <v>1.515405645</v>
          </cell>
          <cell r="F722">
            <v>-2.1516903780000001</v>
          </cell>
          <cell r="G722">
            <v>1.7860705059999999</v>
          </cell>
          <cell r="H722" t="str">
            <v>Lipid</v>
          </cell>
          <cell r="I722" t="str">
            <v>Plasmalogen</v>
          </cell>
          <cell r="J722">
            <v>2801</v>
          </cell>
          <cell r="K722" t="str">
            <v>HMDB0011342</v>
          </cell>
          <cell r="L722">
            <v>402</v>
          </cell>
        </row>
        <row r="723">
          <cell r="A723" t="str">
            <v>1-(1-enyl-palmitoyl)-2-palmitoleoyl-GPC (P-16:0/16:1)*</v>
          </cell>
          <cell r="B723">
            <v>100009160</v>
          </cell>
          <cell r="C723">
            <v>1846653</v>
          </cell>
          <cell r="D723">
            <v>0.76193464600000005</v>
          </cell>
          <cell r="E723">
            <v>-0.868285164</v>
          </cell>
          <cell r="F723">
            <v>-2.2428180050000002</v>
          </cell>
          <cell r="G723">
            <v>1.735965462</v>
          </cell>
          <cell r="H723" t="str">
            <v>Lipid</v>
          </cell>
          <cell r="I723" t="str">
            <v>Plasmalogen</v>
          </cell>
          <cell r="J723">
            <v>2804</v>
          </cell>
          <cell r="K723" t="str">
            <v>HMDB0011207</v>
          </cell>
          <cell r="L723">
            <v>402</v>
          </cell>
        </row>
        <row r="724">
          <cell r="A724" t="str">
            <v>1-(1-enyl-palmitoyl)-2-palmitoyl-GPC (P-16:0/16:0)*</v>
          </cell>
          <cell r="B724">
            <v>100009162</v>
          </cell>
          <cell r="C724">
            <v>14553310</v>
          </cell>
          <cell r="D724">
            <v>0.55911078999999997</v>
          </cell>
          <cell r="E724">
            <v>-1.6628246600000001</v>
          </cell>
          <cell r="F724">
            <v>-2.1825011600000002</v>
          </cell>
          <cell r="G724">
            <v>1.700233503</v>
          </cell>
          <cell r="H724" t="str">
            <v>Lipid</v>
          </cell>
          <cell r="I724" t="str">
            <v>Plasmalogen</v>
          </cell>
          <cell r="J724">
            <v>2803</v>
          </cell>
          <cell r="K724" t="str">
            <v>HMDB0011206</v>
          </cell>
          <cell r="L724">
            <v>402</v>
          </cell>
        </row>
        <row r="725">
          <cell r="A725" t="str">
            <v>1-(1-enyl-stearoyl)-2-arachidonoyl-GPC (P-18:0/20:4)</v>
          </cell>
          <cell r="B725">
            <v>100008918</v>
          </cell>
          <cell r="C725">
            <v>3451551</v>
          </cell>
          <cell r="D725">
            <v>0.42292448399999999</v>
          </cell>
          <cell r="E725">
            <v>-2.2427553320000002</v>
          </cell>
          <cell r="F725">
            <v>-2.2444903439999999</v>
          </cell>
          <cell r="G725">
            <v>1.9346559050000001</v>
          </cell>
          <cell r="H725" t="str">
            <v>Lipid</v>
          </cell>
          <cell r="I725" t="str">
            <v>Plasmalogen</v>
          </cell>
          <cell r="J725">
            <v>2817</v>
          </cell>
          <cell r="K725" t="str">
            <v>HMDB0011253</v>
          </cell>
          <cell r="L725">
            <v>402</v>
          </cell>
        </row>
        <row r="726">
          <cell r="A726" t="str">
            <v>1-(1-enyl-stearoyl)-2-arachidonoyl-GPE (P-18:0/20:4)*</v>
          </cell>
          <cell r="B726">
            <v>100008999</v>
          </cell>
          <cell r="C726">
            <v>44730838</v>
          </cell>
          <cell r="D726">
            <v>0.38568671300000001</v>
          </cell>
          <cell r="E726">
            <v>-1.7751678580000001</v>
          </cell>
          <cell r="F726">
            <v>-2.3998240279999998</v>
          </cell>
          <cell r="G726">
            <v>1.8118454500000001</v>
          </cell>
          <cell r="H726" t="str">
            <v>Lipid</v>
          </cell>
          <cell r="I726" t="str">
            <v>Plasmalogen</v>
          </cell>
          <cell r="J726">
            <v>2819</v>
          </cell>
          <cell r="K726" t="str">
            <v>HMDB0005779</v>
          </cell>
          <cell r="L726">
            <v>402</v>
          </cell>
        </row>
        <row r="727">
          <cell r="A727" t="str">
            <v>1-(1-enyl-stearoyl)-2-dihomo-linolenoyl-GPE (P-18:0/20:3)*</v>
          </cell>
          <cell r="B727">
            <v>100009378</v>
          </cell>
          <cell r="C727">
            <v>2085419</v>
          </cell>
          <cell r="D727">
            <v>0.25404130800000002</v>
          </cell>
          <cell r="E727">
            <v>-2.606590695</v>
          </cell>
          <cell r="F727">
            <v>-2.460116905</v>
          </cell>
          <cell r="G727">
            <v>1.69083502</v>
          </cell>
          <cell r="H727" t="str">
            <v>Lipid</v>
          </cell>
          <cell r="I727" t="str">
            <v>Plasmalogen</v>
          </cell>
          <cell r="J727">
            <v>2824</v>
          </cell>
          <cell r="K727" t="str">
            <v>HMDB0011384</v>
          </cell>
          <cell r="L727">
            <v>402</v>
          </cell>
        </row>
        <row r="728">
          <cell r="A728" t="str">
            <v>1-(1-enyl-stearoyl)-2-docosahexaenoyl-GPC (P-18:0/22:6)*</v>
          </cell>
          <cell r="B728">
            <v>100009015</v>
          </cell>
          <cell r="C728">
            <v>3128887</v>
          </cell>
          <cell r="D728">
            <v>0.37697542699999997</v>
          </cell>
          <cell r="E728">
            <v>-1.7378852090000001</v>
          </cell>
          <cell r="F728">
            <v>-1.955963581</v>
          </cell>
          <cell r="G728">
            <v>1.9872782120000001</v>
          </cell>
          <cell r="H728" t="str">
            <v>Lipid</v>
          </cell>
          <cell r="I728" t="str">
            <v>Plasmalogen</v>
          </cell>
          <cell r="J728">
            <v>2820</v>
          </cell>
          <cell r="K728" t="str">
            <v>HMDB0011262</v>
          </cell>
          <cell r="L728">
            <v>402</v>
          </cell>
        </row>
        <row r="729">
          <cell r="A729" t="str">
            <v>1-(1-enyl-stearoyl)-2-docosahexaenoyl-GPE (P-18:0/22:6)*</v>
          </cell>
          <cell r="B729">
            <v>100009004</v>
          </cell>
          <cell r="C729">
            <v>13008821</v>
          </cell>
          <cell r="D729">
            <v>0.60046292899999998</v>
          </cell>
          <cell r="E729">
            <v>-0.822219166</v>
          </cell>
          <cell r="F729">
            <v>-1.9256214380000001</v>
          </cell>
          <cell r="G729">
            <v>2.1356287140000001</v>
          </cell>
          <cell r="H729" t="str">
            <v>Lipid</v>
          </cell>
          <cell r="I729" t="str">
            <v>Plasmalogen</v>
          </cell>
          <cell r="J729">
            <v>2822</v>
          </cell>
          <cell r="K729" t="str">
            <v>HMDB0011394</v>
          </cell>
          <cell r="L729">
            <v>402</v>
          </cell>
        </row>
        <row r="730">
          <cell r="A730" t="str">
            <v>1-(1-enyl-stearoyl)-2-docosapentaenoyl-GPE (P-18:0/22:5n3)*</v>
          </cell>
          <cell r="B730">
            <v>100015596</v>
          </cell>
          <cell r="C730">
            <v>3415414</v>
          </cell>
          <cell r="D730">
            <v>0.25717026500000001</v>
          </cell>
          <cell r="E730">
            <v>-2.6717347999999999</v>
          </cell>
          <cell r="F730">
            <v>-2.3255256169999998</v>
          </cell>
          <cell r="G730">
            <v>1.9886240879999999</v>
          </cell>
          <cell r="H730" t="str">
            <v>Lipid</v>
          </cell>
          <cell r="I730" t="str">
            <v>Plasmalogen</v>
          </cell>
          <cell r="J730">
            <v>2823</v>
          </cell>
          <cell r="K730" t="str">
            <v>HMDB0011393</v>
          </cell>
          <cell r="L730">
            <v>402</v>
          </cell>
        </row>
        <row r="731">
          <cell r="A731" t="str">
            <v>1-(1-enyl-stearoyl)-2-linoleoyl-GPC (P-18:0/18:2)*</v>
          </cell>
          <cell r="B731">
            <v>100009135</v>
          </cell>
          <cell r="C731">
            <v>5131648</v>
          </cell>
          <cell r="D731">
            <v>0.17079738799999999</v>
          </cell>
          <cell r="E731">
            <v>-4.1038759970000003</v>
          </cell>
          <cell r="F731">
            <v>-2.0108160850000001</v>
          </cell>
          <cell r="G731">
            <v>1.793743087</v>
          </cell>
          <cell r="H731" t="str">
            <v>Lipid</v>
          </cell>
          <cell r="I731" t="str">
            <v>Plasmalogen</v>
          </cell>
          <cell r="J731">
            <v>2825</v>
          </cell>
          <cell r="K731" t="str">
            <v>HMDB0011244</v>
          </cell>
          <cell r="L731">
            <v>402</v>
          </cell>
        </row>
        <row r="732">
          <cell r="A732" t="str">
            <v>1-(1-enyl-stearoyl)-2-linoleoyl-GPE (P-18:0/18:2)*</v>
          </cell>
          <cell r="B732">
            <v>100009225</v>
          </cell>
          <cell r="C732">
            <v>15805232</v>
          </cell>
          <cell r="D732">
            <v>0.43668436300000002</v>
          </cell>
          <cell r="E732">
            <v>-2.1814996780000002</v>
          </cell>
          <cell r="F732">
            <v>-2.2979104979999998</v>
          </cell>
          <cell r="G732">
            <v>1.860445624</v>
          </cell>
          <cell r="H732" t="str">
            <v>Lipid</v>
          </cell>
          <cell r="I732" t="str">
            <v>Plasmalogen</v>
          </cell>
          <cell r="J732">
            <v>2811</v>
          </cell>
          <cell r="K732" t="str">
            <v>HMDB0011376</v>
          </cell>
          <cell r="L732">
            <v>402</v>
          </cell>
        </row>
        <row r="733">
          <cell r="A733" t="str">
            <v>1-(1-enyl-stearoyl)-2-oleoyl-GPC (P-18:0/18:1)</v>
          </cell>
          <cell r="B733">
            <v>100008917</v>
          </cell>
          <cell r="C733">
            <v>2048448</v>
          </cell>
          <cell r="D733">
            <v>0.34862452799999999</v>
          </cell>
          <cell r="E733">
            <v>-1.819605505</v>
          </cell>
          <cell r="F733">
            <v>-2.0301276929999998</v>
          </cell>
          <cell r="G733">
            <v>1.7662948700000001</v>
          </cell>
          <cell r="H733" t="str">
            <v>Lipid</v>
          </cell>
          <cell r="I733" t="str">
            <v>Plasmalogen</v>
          </cell>
          <cell r="J733">
            <v>2826</v>
          </cell>
          <cell r="K733" t="str">
            <v>HMDB0011243</v>
          </cell>
          <cell r="L733">
            <v>402</v>
          </cell>
        </row>
        <row r="734">
          <cell r="A734" t="str">
            <v>1-(1-enyl-stearoyl)-2-oleoyl-GPE (P-18:0/18:1)</v>
          </cell>
          <cell r="B734">
            <v>100008919</v>
          </cell>
          <cell r="C734">
            <v>3944275</v>
          </cell>
          <cell r="D734">
            <v>0.58162931600000001</v>
          </cell>
          <cell r="E734">
            <v>-1.0408081520000001</v>
          </cell>
          <cell r="F734">
            <v>-2.105549076</v>
          </cell>
          <cell r="G734">
            <v>2.036153943</v>
          </cell>
          <cell r="H734" t="str">
            <v>Lipid</v>
          </cell>
          <cell r="I734" t="str">
            <v>Plasmalogen</v>
          </cell>
          <cell r="J734">
            <v>2810</v>
          </cell>
          <cell r="K734" t="str">
            <v>HMDB0011375</v>
          </cell>
          <cell r="L734">
            <v>402</v>
          </cell>
        </row>
        <row r="735">
          <cell r="A735" t="str">
            <v>1-palmityl-2-arachidonoyl-GPC (O-16:0/20:4)*</v>
          </cell>
          <cell r="B735">
            <v>100009021</v>
          </cell>
          <cell r="C735">
            <v>24406826</v>
          </cell>
          <cell r="D735">
            <v>0.55122323699999998</v>
          </cell>
          <cell r="E735">
            <v>-1.313694293</v>
          </cell>
          <cell r="F735">
            <v>-2.6284440130000002</v>
          </cell>
          <cell r="G735">
            <v>1.6994012789999999</v>
          </cell>
          <cell r="H735" t="str">
            <v>Lipid</v>
          </cell>
          <cell r="I735" t="str">
            <v>Plasmalogen</v>
          </cell>
          <cell r="J735">
            <v>2795</v>
          </cell>
          <cell r="K735" t="str">
            <v>HMDB0007982</v>
          </cell>
          <cell r="L735">
            <v>402</v>
          </cell>
        </row>
        <row r="736">
          <cell r="A736" t="str">
            <v>1-palmityl-2-linoleoyl-GPC (O-16:0/18:2)*</v>
          </cell>
          <cell r="B736">
            <v>100009134</v>
          </cell>
          <cell r="C736">
            <v>24577254</v>
          </cell>
          <cell r="D736">
            <v>0.37529651800000002</v>
          </cell>
          <cell r="E736">
            <v>-2.2439825679999998</v>
          </cell>
          <cell r="F736">
            <v>-2.0224959280000001</v>
          </cell>
          <cell r="G736">
            <v>1.7620410660000001</v>
          </cell>
          <cell r="H736" t="str">
            <v>Lipid</v>
          </cell>
          <cell r="I736" t="str">
            <v>Plasmalogen</v>
          </cell>
          <cell r="J736">
            <v>2793</v>
          </cell>
          <cell r="K736" t="str">
            <v>HMDB0011151</v>
          </cell>
          <cell r="L736">
            <v>402</v>
          </cell>
        </row>
        <row r="737">
          <cell r="A737" t="str">
            <v>1-palmityl-2-oleoyl-GPC (O-16:0/18:1)*</v>
          </cell>
          <cell r="B737">
            <v>100009020</v>
          </cell>
          <cell r="C737">
            <v>105975763</v>
          </cell>
          <cell r="D737">
            <v>1.701621491</v>
          </cell>
          <cell r="E737">
            <v>2.501862032</v>
          </cell>
          <cell r="F737">
            <v>-2.0234672599999999</v>
          </cell>
          <cell r="G737">
            <v>1.7111377409999999</v>
          </cell>
          <cell r="H737" t="str">
            <v>Lipid</v>
          </cell>
          <cell r="I737" t="str">
            <v>Plasmalogen</v>
          </cell>
          <cell r="J737">
            <v>2792</v>
          </cell>
          <cell r="L737">
            <v>402</v>
          </cell>
        </row>
        <row r="738">
          <cell r="A738" t="str">
            <v>1-palmityl-2-palmitoyl-GPC (O-16:0/16:0)*</v>
          </cell>
          <cell r="B738">
            <v>100015586</v>
          </cell>
          <cell r="C738">
            <v>26100974</v>
          </cell>
          <cell r="D738">
            <v>0.658757131</v>
          </cell>
          <cell r="E738">
            <v>-0.945221172</v>
          </cell>
          <cell r="F738">
            <v>-2.2916900529999999</v>
          </cell>
          <cell r="G738">
            <v>1.649137096</v>
          </cell>
          <cell r="H738" t="str">
            <v>Lipid</v>
          </cell>
          <cell r="I738" t="str">
            <v>Plasmalogen</v>
          </cell>
          <cell r="J738">
            <v>2790</v>
          </cell>
          <cell r="L738">
            <v>402</v>
          </cell>
        </row>
        <row r="739">
          <cell r="A739" t="str">
            <v>1-palmityl-2-stearoyl-GPC (O-16:0/18:0)*</v>
          </cell>
          <cell r="B739">
            <v>100010966</v>
          </cell>
          <cell r="C739">
            <v>3216554</v>
          </cell>
          <cell r="D739">
            <v>0.43826184400000001</v>
          </cell>
          <cell r="E739">
            <v>-1.1212974790000001</v>
          </cell>
          <cell r="F739">
            <v>-2.08545808</v>
          </cell>
          <cell r="G739">
            <v>2.0333974960000001</v>
          </cell>
          <cell r="H739" t="str">
            <v>Lipid</v>
          </cell>
          <cell r="I739" t="str">
            <v>Plasmalogen</v>
          </cell>
          <cell r="J739">
            <v>2791</v>
          </cell>
          <cell r="K739" t="str">
            <v>HMDB0013405</v>
          </cell>
          <cell r="L739">
            <v>402</v>
          </cell>
        </row>
        <row r="740">
          <cell r="A740" t="str">
            <v>1-stearyl-2-arachidonoyl-GPC (O-18:0/20:4)*</v>
          </cell>
          <cell r="B740">
            <v>100009019</v>
          </cell>
          <cell r="C740">
            <v>12038538</v>
          </cell>
          <cell r="D740">
            <v>0.515461748</v>
          </cell>
          <cell r="E740">
            <v>-1.515275605</v>
          </cell>
          <cell r="F740">
            <v>-2.5281225580000002</v>
          </cell>
          <cell r="G740">
            <v>1.8796192110000001</v>
          </cell>
          <cell r="H740" t="str">
            <v>Lipid</v>
          </cell>
          <cell r="I740" t="str">
            <v>Plasmalogen</v>
          </cell>
          <cell r="J740">
            <v>2796</v>
          </cell>
          <cell r="L740">
            <v>402</v>
          </cell>
        </row>
        <row r="741">
          <cell r="A741" t="str">
            <v>1-stearyl-2-docosapentaenoyl-GPC (O-18:0/22:5n3)*</v>
          </cell>
          <cell r="B741">
            <v>100015587</v>
          </cell>
          <cell r="C741">
            <v>5146581</v>
          </cell>
          <cell r="D741">
            <v>0.51972699700000002</v>
          </cell>
          <cell r="E741">
            <v>-1.861328171</v>
          </cell>
          <cell r="F741">
            <v>-2.2691961360000001</v>
          </cell>
          <cell r="G741">
            <v>1.6812491199999999</v>
          </cell>
          <cell r="H741" t="str">
            <v>Lipid</v>
          </cell>
          <cell r="I741" t="str">
            <v>Plasmalogen</v>
          </cell>
          <cell r="J741">
            <v>2797</v>
          </cell>
          <cell r="L741">
            <v>402</v>
          </cell>
        </row>
        <row r="742">
          <cell r="A742" t="str">
            <v>phosphatidylcholine (O-18:1/20:4, O-16:0/22:5n3)*</v>
          </cell>
          <cell r="B742">
            <v>100016007</v>
          </cell>
          <cell r="C742">
            <v>70331047</v>
          </cell>
          <cell r="D742">
            <v>1.411442767</v>
          </cell>
          <cell r="E742">
            <v>1.753811367</v>
          </cell>
          <cell r="F742">
            <v>-2.232931137</v>
          </cell>
          <cell r="G742">
            <v>2.0212729829999998</v>
          </cell>
          <cell r="H742" t="str">
            <v>Lipid</v>
          </cell>
          <cell r="I742" t="str">
            <v>Plasmalogen</v>
          </cell>
          <cell r="J742">
            <v>2829</v>
          </cell>
          <cell r="L742">
            <v>402</v>
          </cell>
        </row>
        <row r="743">
          <cell r="A743" t="str">
            <v>(N(1) + N(8))-acetylspermidine</v>
          </cell>
          <cell r="B743">
            <v>100016038</v>
          </cell>
          <cell r="C743">
            <v>12013781</v>
          </cell>
          <cell r="D743">
            <v>2.9863372699999999</v>
          </cell>
          <cell r="E743">
            <v>3.2177698750000001</v>
          </cell>
          <cell r="F743">
            <v>-3.2726579619999998</v>
          </cell>
          <cell r="G743">
            <v>1.8597870510000001</v>
          </cell>
          <cell r="H743" t="str">
            <v>Amino Acid</v>
          </cell>
          <cell r="I743" t="str">
            <v>Polyamine Metabolism</v>
          </cell>
          <cell r="J743">
            <v>550</v>
          </cell>
          <cell r="K743" t="str">
            <v>HMDB0002189,HMDB0001276</v>
          </cell>
          <cell r="L743">
            <v>400</v>
          </cell>
        </row>
        <row r="744">
          <cell r="A744" t="str">
            <v>4-acetamidobutanoate</v>
          </cell>
          <cell r="B744">
            <v>1113</v>
          </cell>
          <cell r="C744">
            <v>14457870</v>
          </cell>
          <cell r="D744">
            <v>4.4058024979999999</v>
          </cell>
          <cell r="E744">
            <v>3.5177561700000002</v>
          </cell>
          <cell r="F744">
            <v>-2.2100376740000001</v>
          </cell>
          <cell r="G744">
            <v>1.9725631690000001</v>
          </cell>
          <cell r="H744" t="str">
            <v>Amino Acid</v>
          </cell>
          <cell r="I744" t="str">
            <v>Polyamine Metabolism</v>
          </cell>
          <cell r="J744">
            <v>560</v>
          </cell>
          <cell r="K744" t="str">
            <v>HMDB0003681</v>
          </cell>
          <cell r="L744">
            <v>400</v>
          </cell>
        </row>
        <row r="745">
          <cell r="A745" t="str">
            <v>5-methylthioadenosine (MTA)</v>
          </cell>
          <cell r="B745">
            <v>212</v>
          </cell>
          <cell r="C745">
            <v>3961239</v>
          </cell>
          <cell r="D745">
            <v>13.834088270000001</v>
          </cell>
          <cell r="E745">
            <v>2.4896400910000001</v>
          </cell>
          <cell r="F745">
            <v>-2.52993954</v>
          </cell>
          <cell r="G745">
            <v>1.7124298650000001</v>
          </cell>
          <cell r="H745" t="str">
            <v>Amino Acid</v>
          </cell>
          <cell r="I745" t="str">
            <v>Polyamine Metabolism</v>
          </cell>
          <cell r="J745">
            <v>556</v>
          </cell>
          <cell r="K745" t="str">
            <v>HMDB0001173</v>
          </cell>
          <cell r="L745">
            <v>400</v>
          </cell>
        </row>
        <row r="746">
          <cell r="A746" t="str">
            <v>acisoga</v>
          </cell>
          <cell r="B746">
            <v>100004541</v>
          </cell>
          <cell r="C746" t="str">
            <v>NA</v>
          </cell>
          <cell r="D746" t="str">
            <v>NA</v>
          </cell>
          <cell r="E746" t="str">
            <v>Not Detected</v>
          </cell>
          <cell r="F746">
            <v>-2.5853246479999998</v>
          </cell>
          <cell r="G746">
            <v>1.964689573</v>
          </cell>
          <cell r="H746" t="str">
            <v>Amino Acid</v>
          </cell>
          <cell r="I746" t="str">
            <v>Polyamine Metabolism</v>
          </cell>
          <cell r="J746">
            <v>551</v>
          </cell>
          <cell r="K746" t="str">
            <v>HMDB0061384</v>
          </cell>
          <cell r="L746">
            <v>209</v>
          </cell>
        </row>
        <row r="747">
          <cell r="A747" t="str">
            <v>N-acetyl-isoputreanine</v>
          </cell>
          <cell r="B747">
            <v>100020487</v>
          </cell>
          <cell r="C747">
            <v>37230345</v>
          </cell>
          <cell r="D747">
            <v>3.8368579610000002</v>
          </cell>
          <cell r="E747">
            <v>3.240604807</v>
          </cell>
          <cell r="F747">
            <v>-2.1007043919999999</v>
          </cell>
          <cell r="G747">
            <v>2.0341867470000001</v>
          </cell>
          <cell r="H747" t="str">
            <v>Amino Acid</v>
          </cell>
          <cell r="I747" t="str">
            <v>Polyamine Metabolism</v>
          </cell>
          <cell r="J747">
            <v>544</v>
          </cell>
          <cell r="L747">
            <v>400</v>
          </cell>
        </row>
        <row r="748">
          <cell r="A748" t="str">
            <v>N-acetylputrescine</v>
          </cell>
          <cell r="B748">
            <v>192</v>
          </cell>
          <cell r="C748">
            <v>10677951</v>
          </cell>
          <cell r="D748">
            <v>3.7850108910000002</v>
          </cell>
          <cell r="E748">
            <v>2.8604876300000002</v>
          </cell>
          <cell r="F748">
            <v>-1.8160570279999999</v>
          </cell>
          <cell r="G748">
            <v>1.9384134420000001</v>
          </cell>
          <cell r="H748" t="str">
            <v>Amino Acid</v>
          </cell>
          <cell r="I748" t="str">
            <v>Polyamine Metabolism</v>
          </cell>
          <cell r="J748">
            <v>538</v>
          </cell>
          <cell r="K748" t="str">
            <v>HMDB0002064</v>
          </cell>
          <cell r="L748">
            <v>400</v>
          </cell>
        </row>
        <row r="749">
          <cell r="A749" t="str">
            <v>spermidine</v>
          </cell>
          <cell r="B749">
            <v>50</v>
          </cell>
          <cell r="C749">
            <v>890103</v>
          </cell>
          <cell r="D749">
            <v>0.20004935500000001</v>
          </cell>
          <cell r="E749">
            <v>1.0922486659999999</v>
          </cell>
          <cell r="F749">
            <v>-1.9251502890000001</v>
          </cell>
          <cell r="G749">
            <v>2.0149372479999998</v>
          </cell>
          <cell r="H749" t="str">
            <v>Amino Acid</v>
          </cell>
          <cell r="I749" t="str">
            <v>Polyamine Metabolism</v>
          </cell>
          <cell r="J749">
            <v>545</v>
          </cell>
          <cell r="K749" t="str">
            <v>HMDB0001257</v>
          </cell>
          <cell r="L749">
            <v>400</v>
          </cell>
        </row>
        <row r="750">
          <cell r="A750" t="str">
            <v>bradykinin</v>
          </cell>
          <cell r="B750">
            <v>100000967</v>
          </cell>
          <cell r="C750" t="str">
            <v>NA</v>
          </cell>
          <cell r="D750" t="str">
            <v>NA</v>
          </cell>
          <cell r="E750" t="str">
            <v>Not Detected</v>
          </cell>
          <cell r="F750" t="str">
            <v>NA</v>
          </cell>
          <cell r="G750">
            <v>1.5583871359999999</v>
          </cell>
          <cell r="H750" t="str">
            <v>Peptide</v>
          </cell>
          <cell r="I750" t="str">
            <v>Polypeptide</v>
          </cell>
          <cell r="J750">
            <v>1065</v>
          </cell>
          <cell r="K750" t="str">
            <v>HMDB0004246</v>
          </cell>
          <cell r="L750">
            <v>402</v>
          </cell>
        </row>
        <row r="751">
          <cell r="A751" t="str">
            <v>bradykinin, des-arg(9)</v>
          </cell>
          <cell r="B751">
            <v>100001292</v>
          </cell>
          <cell r="C751" t="str">
            <v>NA</v>
          </cell>
          <cell r="D751" t="str">
            <v>NA</v>
          </cell>
          <cell r="E751" t="str">
            <v>Not Detected</v>
          </cell>
          <cell r="F751" t="str">
            <v>NA</v>
          </cell>
          <cell r="G751" t="str">
            <v>NA</v>
          </cell>
          <cell r="H751" t="str">
            <v>Peptide</v>
          </cell>
          <cell r="I751" t="str">
            <v>Polypeptide</v>
          </cell>
          <cell r="J751">
            <v>1068</v>
          </cell>
          <cell r="K751" t="str">
            <v>HMDB04246</v>
          </cell>
          <cell r="L751">
            <v>209</v>
          </cell>
        </row>
        <row r="752">
          <cell r="A752" t="str">
            <v>bradykinin, hydroxy-pro(3)</v>
          </cell>
          <cell r="B752">
            <v>100001237</v>
          </cell>
          <cell r="C752" t="str">
            <v>NA</v>
          </cell>
          <cell r="D752" t="str">
            <v>NA</v>
          </cell>
          <cell r="E752" t="str">
            <v>Not Detected</v>
          </cell>
          <cell r="F752" t="str">
            <v>NA</v>
          </cell>
          <cell r="G752">
            <v>1.7833767709999999</v>
          </cell>
          <cell r="H752" t="str">
            <v>Peptide</v>
          </cell>
          <cell r="I752" t="str">
            <v>Polypeptide</v>
          </cell>
          <cell r="J752">
            <v>1067</v>
          </cell>
          <cell r="K752" t="str">
            <v>HMDB0011728</v>
          </cell>
          <cell r="L752">
            <v>402</v>
          </cell>
        </row>
        <row r="753">
          <cell r="A753" t="str">
            <v>HWESASLLR</v>
          </cell>
          <cell r="B753">
            <v>100001281</v>
          </cell>
          <cell r="C753" t="str">
            <v>NA</v>
          </cell>
          <cell r="D753" t="str">
            <v>NA</v>
          </cell>
          <cell r="E753" t="str">
            <v>Not Detected</v>
          </cell>
          <cell r="F753" t="str">
            <v>NA</v>
          </cell>
          <cell r="G753" t="str">
            <v>NA</v>
          </cell>
          <cell r="H753" t="str">
            <v>Peptide</v>
          </cell>
          <cell r="I753" t="str">
            <v>Polypeptide</v>
          </cell>
          <cell r="J753">
            <v>1074</v>
          </cell>
          <cell r="L753">
            <v>402</v>
          </cell>
        </row>
        <row r="754">
          <cell r="A754" t="str">
            <v>HWESASXX*</v>
          </cell>
          <cell r="B754">
            <v>100001327</v>
          </cell>
          <cell r="C754" t="str">
            <v>NA</v>
          </cell>
          <cell r="D754" t="str">
            <v>NA</v>
          </cell>
          <cell r="E754" t="str">
            <v>Not Detected</v>
          </cell>
          <cell r="F754" t="str">
            <v>NA</v>
          </cell>
          <cell r="G754" t="str">
            <v>NA</v>
          </cell>
          <cell r="H754" t="str">
            <v>Peptide</v>
          </cell>
          <cell r="I754" t="str">
            <v>Polypeptide</v>
          </cell>
          <cell r="J754">
            <v>1072</v>
          </cell>
          <cell r="L754">
            <v>402</v>
          </cell>
        </row>
        <row r="755">
          <cell r="A755" t="str">
            <v>XHWESASXXR*</v>
          </cell>
          <cell r="B755">
            <v>100001326</v>
          </cell>
          <cell r="C755" t="str">
            <v>NA</v>
          </cell>
          <cell r="D755" t="str">
            <v>NA</v>
          </cell>
          <cell r="E755" t="str">
            <v>Not Detected</v>
          </cell>
          <cell r="F755" t="str">
            <v>NA</v>
          </cell>
          <cell r="G755" t="str">
            <v>NA</v>
          </cell>
          <cell r="H755" t="str">
            <v>Peptide</v>
          </cell>
          <cell r="I755" t="str">
            <v>Polypeptide</v>
          </cell>
          <cell r="J755">
            <v>1073</v>
          </cell>
          <cell r="L755">
            <v>402</v>
          </cell>
        </row>
        <row r="756">
          <cell r="A756" t="str">
            <v>17alpha-hydroxypregnenolone 3-sulfate</v>
          </cell>
          <cell r="B756">
            <v>100002128</v>
          </cell>
          <cell r="C756">
            <v>23634624</v>
          </cell>
          <cell r="D756" t="str">
            <v>NA</v>
          </cell>
          <cell r="E756" t="str">
            <v>Low filled in Normalizing Matrix</v>
          </cell>
          <cell r="F756" t="str">
            <v>NA</v>
          </cell>
          <cell r="G756">
            <v>2.9282648920000001</v>
          </cell>
          <cell r="H756" t="str">
            <v>Lipid</v>
          </cell>
          <cell r="I756" t="str">
            <v>Pregnenolone Steroids</v>
          </cell>
          <cell r="J756">
            <v>3248</v>
          </cell>
          <cell r="K756" t="str">
            <v>HMDB00416</v>
          </cell>
          <cell r="L756">
            <v>209</v>
          </cell>
        </row>
        <row r="757">
          <cell r="A757" t="str">
            <v>21-hydroxypregnenolone disulfate</v>
          </cell>
          <cell r="B757">
            <v>100001999</v>
          </cell>
          <cell r="C757">
            <v>51659407</v>
          </cell>
          <cell r="D757">
            <v>72.28134781</v>
          </cell>
          <cell r="E757">
            <v>5.773196038</v>
          </cell>
          <cell r="F757" t="str">
            <v>NA</v>
          </cell>
          <cell r="G757">
            <v>2.1790887560000001</v>
          </cell>
          <cell r="H757" t="str">
            <v>Lipid</v>
          </cell>
          <cell r="I757" t="str">
            <v>Pregnenolone Steroids</v>
          </cell>
          <cell r="J757">
            <v>3254</v>
          </cell>
          <cell r="L757">
            <v>209</v>
          </cell>
        </row>
        <row r="758">
          <cell r="A758" t="str">
            <v>21-hydroxypregnenolone monosulfate (1)</v>
          </cell>
          <cell r="B758">
            <v>100002003</v>
          </cell>
          <cell r="C758">
            <v>951925</v>
          </cell>
          <cell r="D758">
            <v>26.0394726</v>
          </cell>
          <cell r="E758">
            <v>3.1031152230000001</v>
          </cell>
          <cell r="F758" t="str">
            <v>NA</v>
          </cell>
          <cell r="G758">
            <v>1.981257517</v>
          </cell>
          <cell r="H758" t="str">
            <v>Lipid</v>
          </cell>
          <cell r="I758" t="str">
            <v>Pregnenolone Steroids</v>
          </cell>
          <cell r="J758">
            <v>3251</v>
          </cell>
          <cell r="L758">
            <v>209</v>
          </cell>
        </row>
        <row r="759">
          <cell r="A759" t="str">
            <v>pregnenediol disulfate (C21H34O8S2)*</v>
          </cell>
          <cell r="B759">
            <v>100001993</v>
          </cell>
          <cell r="C759">
            <v>136936830</v>
          </cell>
          <cell r="D759">
            <v>5.977362931</v>
          </cell>
          <cell r="E759">
            <v>3.698751664</v>
          </cell>
          <cell r="F759">
            <v>-2.0090221380000002</v>
          </cell>
          <cell r="G759">
            <v>2.0743214980000002</v>
          </cell>
          <cell r="H759" t="str">
            <v>Lipid</v>
          </cell>
          <cell r="I759" t="str">
            <v>Pregnenolone Steroids</v>
          </cell>
          <cell r="J759">
            <v>3261</v>
          </cell>
          <cell r="L759">
            <v>209</v>
          </cell>
        </row>
        <row r="760">
          <cell r="A760" t="str">
            <v>pregnenediol sulfate (C21H34O5S)*</v>
          </cell>
          <cell r="B760">
            <v>100002067</v>
          </cell>
          <cell r="C760">
            <v>12369749</v>
          </cell>
          <cell r="D760">
            <v>2.6602417410000001</v>
          </cell>
          <cell r="E760">
            <v>2.4808200729999998</v>
          </cell>
          <cell r="F760">
            <v>-1.886513804</v>
          </cell>
          <cell r="G760">
            <v>1.891690576</v>
          </cell>
          <cell r="H760" t="str">
            <v>Lipid</v>
          </cell>
          <cell r="I760" t="str">
            <v>Pregnenolone Steroids</v>
          </cell>
          <cell r="J760">
            <v>3260</v>
          </cell>
          <cell r="K760" t="str">
            <v>HMDB0000774</v>
          </cell>
          <cell r="L760">
            <v>209</v>
          </cell>
        </row>
        <row r="761">
          <cell r="A761" t="str">
            <v>pregnenolone sulfate</v>
          </cell>
          <cell r="B761">
            <v>100002129</v>
          </cell>
          <cell r="C761">
            <v>24438417</v>
          </cell>
          <cell r="D761">
            <v>22.08024666</v>
          </cell>
          <cell r="E761">
            <v>4.87813286</v>
          </cell>
          <cell r="F761" t="str">
            <v>NA</v>
          </cell>
          <cell r="G761">
            <v>2.309825805</v>
          </cell>
          <cell r="H761" t="str">
            <v>Lipid</v>
          </cell>
          <cell r="I761" t="str">
            <v>Pregnenolone Steroids</v>
          </cell>
          <cell r="J761">
            <v>3244</v>
          </cell>
          <cell r="K761" t="str">
            <v>HMDB0000774</v>
          </cell>
          <cell r="L761">
            <v>209</v>
          </cell>
        </row>
        <row r="762">
          <cell r="A762" t="str">
            <v>chenodeoxycholate</v>
          </cell>
          <cell r="B762">
            <v>1123</v>
          </cell>
          <cell r="C762" t="str">
            <v>NA</v>
          </cell>
          <cell r="D762" t="str">
            <v>NA</v>
          </cell>
          <cell r="E762" t="str">
            <v>Not Detected</v>
          </cell>
          <cell r="F762" t="str">
            <v>NA</v>
          </cell>
          <cell r="G762">
            <v>1.7264687759999999</v>
          </cell>
          <cell r="H762" t="str">
            <v>Lipid</v>
          </cell>
          <cell r="I762" t="str">
            <v>Primary Bile Acid Metabolism</v>
          </cell>
          <cell r="J762">
            <v>2713</v>
          </cell>
          <cell r="K762" t="str">
            <v>NA</v>
          </cell>
          <cell r="L762">
            <v>209</v>
          </cell>
        </row>
        <row r="763">
          <cell r="A763" t="str">
            <v>cholate</v>
          </cell>
          <cell r="B763">
            <v>136</v>
          </cell>
          <cell r="C763">
            <v>456300</v>
          </cell>
          <cell r="D763">
            <v>0.72681688300000002</v>
          </cell>
          <cell r="E763">
            <v>5.7357406999999999E-2</v>
          </cell>
          <cell r="F763">
            <v>-1.926800877</v>
          </cell>
          <cell r="G763">
            <v>3.350351565</v>
          </cell>
          <cell r="H763" t="str">
            <v>Lipid</v>
          </cell>
          <cell r="I763" t="str">
            <v>Primary Bile Acid Metabolism</v>
          </cell>
          <cell r="J763">
            <v>3454</v>
          </cell>
          <cell r="K763" t="str">
            <v>HMDB0000619</v>
          </cell>
          <cell r="L763">
            <v>209</v>
          </cell>
        </row>
        <row r="764">
          <cell r="A764" t="str">
            <v>glyco-beta-muricholate**</v>
          </cell>
          <cell r="B764">
            <v>100020214</v>
          </cell>
          <cell r="C764" t="str">
            <v>NA</v>
          </cell>
          <cell r="D764" t="str">
            <v>NA</v>
          </cell>
          <cell r="E764" t="str">
            <v>Not Detected</v>
          </cell>
          <cell r="F764" t="str">
            <v>NA</v>
          </cell>
          <cell r="G764">
            <v>1.902185979</v>
          </cell>
          <cell r="H764" t="str">
            <v>Lipid</v>
          </cell>
          <cell r="I764" t="str">
            <v>Primary Bile Acid Metabolism</v>
          </cell>
          <cell r="J764">
            <v>3470</v>
          </cell>
          <cell r="L764">
            <v>209</v>
          </cell>
        </row>
        <row r="765">
          <cell r="A765" t="str">
            <v>glycochenodeoxycholate</v>
          </cell>
          <cell r="B765">
            <v>1628</v>
          </cell>
          <cell r="C765" t="str">
            <v>NA</v>
          </cell>
          <cell r="D765" t="str">
            <v>NA</v>
          </cell>
          <cell r="E765" t="str">
            <v>Not Detected</v>
          </cell>
          <cell r="F765">
            <v>-2.425086775</v>
          </cell>
          <cell r="G765">
            <v>1.5931563470000001</v>
          </cell>
          <cell r="H765" t="str">
            <v>Lipid</v>
          </cell>
          <cell r="I765" t="str">
            <v>Primary Bile Acid Metabolism</v>
          </cell>
          <cell r="J765">
            <v>2714</v>
          </cell>
          <cell r="K765" t="str">
            <v>NA</v>
          </cell>
          <cell r="L765">
            <v>209</v>
          </cell>
        </row>
        <row r="766">
          <cell r="A766" t="str">
            <v>glycochenodeoxycholate 3-sulfate</v>
          </cell>
          <cell r="B766">
            <v>100006641</v>
          </cell>
          <cell r="C766">
            <v>890674</v>
          </cell>
          <cell r="D766">
            <v>1.5017543739999999</v>
          </cell>
          <cell r="E766">
            <v>-4.1076491999999999E-2</v>
          </cell>
          <cell r="F766">
            <v>-3.685931337</v>
          </cell>
          <cell r="G766">
            <v>1.8813325759999999</v>
          </cell>
          <cell r="H766" t="str">
            <v>Lipid</v>
          </cell>
          <cell r="I766" t="str">
            <v>Primary Bile Acid Metabolism</v>
          </cell>
          <cell r="J766">
            <v>3475</v>
          </cell>
          <cell r="K766" t="str">
            <v>HMDB0002409,HMDB0002496,HMDB0002497</v>
          </cell>
          <cell r="L766">
            <v>209</v>
          </cell>
        </row>
        <row r="767">
          <cell r="A767" t="str">
            <v>glycochenodeoxycholate glucuronide (1)</v>
          </cell>
          <cell r="B767">
            <v>100009264</v>
          </cell>
          <cell r="C767" t="str">
            <v>NA</v>
          </cell>
          <cell r="D767" t="str">
            <v>NA</v>
          </cell>
          <cell r="E767" t="str">
            <v>Not Detected</v>
          </cell>
          <cell r="F767" t="str">
            <v>NA</v>
          </cell>
          <cell r="G767">
            <v>1.8565078530000001</v>
          </cell>
          <cell r="H767" t="str">
            <v>Lipid</v>
          </cell>
          <cell r="I767" t="str">
            <v>Primary Bile Acid Metabolism</v>
          </cell>
          <cell r="J767">
            <v>3473</v>
          </cell>
          <cell r="K767" t="str">
            <v>HMDB0002579</v>
          </cell>
          <cell r="L767">
            <v>209</v>
          </cell>
        </row>
        <row r="768">
          <cell r="A768" t="str">
            <v>glycocholate</v>
          </cell>
          <cell r="B768">
            <v>342</v>
          </cell>
          <cell r="C768">
            <v>3518094</v>
          </cell>
          <cell r="D768">
            <v>1.625261187</v>
          </cell>
          <cell r="E768">
            <v>0.27408495999999999</v>
          </cell>
          <cell r="F768">
            <v>-2.3180325439999998</v>
          </cell>
          <cell r="G768">
            <v>1.7736584200000001</v>
          </cell>
          <cell r="H768" t="str">
            <v>Lipid</v>
          </cell>
          <cell r="I768" t="str">
            <v>Primary Bile Acid Metabolism</v>
          </cell>
          <cell r="J768">
            <v>3455</v>
          </cell>
          <cell r="K768" t="str">
            <v>HMDB0000138</v>
          </cell>
          <cell r="L768">
            <v>209</v>
          </cell>
        </row>
        <row r="769">
          <cell r="A769" t="str">
            <v>tauro-beta-muricholate</v>
          </cell>
          <cell r="B769">
            <v>100001250</v>
          </cell>
          <cell r="C769">
            <v>180431</v>
          </cell>
          <cell r="D769">
            <v>0.91487635599999995</v>
          </cell>
          <cell r="E769">
            <v>0.381573518</v>
          </cell>
          <cell r="F769" t="str">
            <v>NA</v>
          </cell>
          <cell r="G769">
            <v>1.579643425</v>
          </cell>
          <cell r="H769" t="str">
            <v>Lipid</v>
          </cell>
          <cell r="I769" t="str">
            <v>Primary Bile Acid Metabolism</v>
          </cell>
          <cell r="J769">
            <v>3467</v>
          </cell>
          <cell r="K769" t="str">
            <v>HMDB0000932</v>
          </cell>
          <cell r="L769">
            <v>209</v>
          </cell>
        </row>
        <row r="770">
          <cell r="A770" t="str">
            <v>taurochenodeoxycholate</v>
          </cell>
          <cell r="B770">
            <v>1629</v>
          </cell>
          <cell r="C770" t="str">
            <v>NA</v>
          </cell>
          <cell r="D770" t="str">
            <v>NA</v>
          </cell>
          <cell r="E770" t="str">
            <v>Not Detected</v>
          </cell>
          <cell r="F770">
            <v>-2.233027571</v>
          </cell>
          <cell r="G770">
            <v>1.610758406</v>
          </cell>
          <cell r="H770" t="str">
            <v>Lipid</v>
          </cell>
          <cell r="I770" t="str">
            <v>Primary Bile Acid Metabolism</v>
          </cell>
          <cell r="J770">
            <v>2715</v>
          </cell>
          <cell r="K770" t="str">
            <v>NA</v>
          </cell>
          <cell r="L770">
            <v>209</v>
          </cell>
        </row>
        <row r="771">
          <cell r="A771" t="str">
            <v>taurocholate</v>
          </cell>
          <cell r="B771">
            <v>1648</v>
          </cell>
          <cell r="C771">
            <v>12244625</v>
          </cell>
          <cell r="D771">
            <v>18.45601546</v>
          </cell>
          <cell r="E771">
            <v>2.0576626330000001</v>
          </cell>
          <cell r="F771" t="str">
            <v>NA</v>
          </cell>
          <cell r="G771">
            <v>1.6568033449999999</v>
          </cell>
          <cell r="H771" t="str">
            <v>Lipid</v>
          </cell>
          <cell r="I771" t="str">
            <v>Primary Bile Acid Metabolism</v>
          </cell>
          <cell r="J771">
            <v>3456</v>
          </cell>
          <cell r="K771" t="str">
            <v>HMDB0000036</v>
          </cell>
          <cell r="L771">
            <v>209</v>
          </cell>
        </row>
        <row r="772">
          <cell r="A772" t="str">
            <v>5alpha-pregnan-3beta-ol,20-one sulfate</v>
          </cell>
          <cell r="B772">
            <v>100002035</v>
          </cell>
          <cell r="C772">
            <v>23040</v>
          </cell>
          <cell r="D772">
            <v>1.8116597000000002E-2</v>
          </cell>
          <cell r="E772">
            <v>1.4368460300000001</v>
          </cell>
          <cell r="F772" t="str">
            <v>NA</v>
          </cell>
          <cell r="G772">
            <v>1.791431679</v>
          </cell>
          <cell r="H772" t="str">
            <v>Lipid</v>
          </cell>
          <cell r="I772" t="str">
            <v>Progestin Steroids</v>
          </cell>
          <cell r="J772">
            <v>3271</v>
          </cell>
          <cell r="L772">
            <v>209</v>
          </cell>
        </row>
        <row r="773">
          <cell r="A773" t="str">
            <v>5alpha-pregnan-3beta,20alpha-diol disulfate</v>
          </cell>
          <cell r="B773">
            <v>100001988</v>
          </cell>
          <cell r="C773">
            <v>1313647</v>
          </cell>
          <cell r="D773">
            <v>2.5873131000000001E-2</v>
          </cell>
          <cell r="E773">
            <v>0.80303521200000005</v>
          </cell>
          <cell r="F773">
            <v>-2.767684499</v>
          </cell>
          <cell r="G773">
            <v>2.1507392620000001</v>
          </cell>
          <cell r="H773" t="str">
            <v>Lipid</v>
          </cell>
          <cell r="I773" t="str">
            <v>Progestin Steroids</v>
          </cell>
          <cell r="J773">
            <v>3281</v>
          </cell>
          <cell r="K773" t="str">
            <v>HMDB0094650</v>
          </cell>
          <cell r="L773">
            <v>209</v>
          </cell>
        </row>
        <row r="774">
          <cell r="A774" t="str">
            <v>5alpha-pregnan-3beta,20alpha-diol monosulfate (2)</v>
          </cell>
          <cell r="B774">
            <v>100002014</v>
          </cell>
          <cell r="C774">
            <v>56866</v>
          </cell>
          <cell r="D774">
            <v>6.7005399999999996E-3</v>
          </cell>
          <cell r="E774">
            <v>-0.45803136999999999</v>
          </cell>
          <cell r="F774" t="str">
            <v>NA</v>
          </cell>
          <cell r="G774">
            <v>1.7868387029999999</v>
          </cell>
          <cell r="H774" t="str">
            <v>Lipid</v>
          </cell>
          <cell r="I774" t="str">
            <v>Progestin Steroids</v>
          </cell>
          <cell r="J774">
            <v>3275</v>
          </cell>
          <cell r="L774">
            <v>209</v>
          </cell>
        </row>
        <row r="775">
          <cell r="A775" t="str">
            <v>5alpha-pregnan-3beta,20beta-diol monosulfate (1)</v>
          </cell>
          <cell r="B775">
            <v>100002009</v>
          </cell>
          <cell r="C775" t="str">
            <v>NA</v>
          </cell>
          <cell r="D775" t="str">
            <v>NA</v>
          </cell>
          <cell r="E775" t="str">
            <v>Not Detected</v>
          </cell>
          <cell r="F775" t="str">
            <v>NA</v>
          </cell>
          <cell r="G775">
            <v>1.867011486</v>
          </cell>
          <cell r="H775" t="str">
            <v>Lipid</v>
          </cell>
          <cell r="I775" t="str">
            <v>Progestin Steroids</v>
          </cell>
          <cell r="J775">
            <v>3272</v>
          </cell>
          <cell r="K775" t="str">
            <v>HMDB0240580</v>
          </cell>
          <cell r="L775">
            <v>209</v>
          </cell>
        </row>
        <row r="776">
          <cell r="A776" t="str">
            <v>5alpha-pregnan-diol disulfate</v>
          </cell>
          <cell r="B776">
            <v>100002015</v>
          </cell>
          <cell r="C776">
            <v>53018</v>
          </cell>
          <cell r="D776">
            <v>6.7292990000000002E-3</v>
          </cell>
          <cell r="E776">
            <v>0.57640675699999999</v>
          </cell>
          <cell r="F776" t="str">
            <v>NA</v>
          </cell>
          <cell r="G776">
            <v>1.9493050599999999</v>
          </cell>
          <cell r="H776" t="str">
            <v>Lipid</v>
          </cell>
          <cell r="I776" t="str">
            <v>Progestin Steroids</v>
          </cell>
          <cell r="J776">
            <v>3282</v>
          </cell>
          <cell r="K776" t="str">
            <v>HMDB0240581,HMDB0240582</v>
          </cell>
          <cell r="L776">
            <v>209</v>
          </cell>
        </row>
        <row r="777">
          <cell r="A777" t="str">
            <v>pregnanediol-3-glucuronide</v>
          </cell>
          <cell r="B777">
            <v>100003470</v>
          </cell>
          <cell r="C777" t="str">
            <v>NA</v>
          </cell>
          <cell r="D777" t="str">
            <v>NA</v>
          </cell>
          <cell r="E777" t="str">
            <v>Not Detected</v>
          </cell>
          <cell r="F777" t="str">
            <v>NA</v>
          </cell>
          <cell r="G777">
            <v>1.65578125</v>
          </cell>
          <cell r="H777" t="str">
            <v>Lipid</v>
          </cell>
          <cell r="I777" t="str">
            <v>Progestin Steroids</v>
          </cell>
          <cell r="J777">
            <v>3284</v>
          </cell>
          <cell r="K777" t="str">
            <v>HMDB0010318</v>
          </cell>
          <cell r="L777">
            <v>209</v>
          </cell>
        </row>
        <row r="778">
          <cell r="A778" t="str">
            <v>pregnanolone/allopregnanolone sulfate</v>
          </cell>
          <cell r="B778">
            <v>100006173</v>
          </cell>
          <cell r="C778" t="str">
            <v>NA</v>
          </cell>
          <cell r="D778" t="str">
            <v>NA</v>
          </cell>
          <cell r="E778" t="str">
            <v>Not Detected</v>
          </cell>
          <cell r="F778" t="str">
            <v>NA</v>
          </cell>
          <cell r="G778">
            <v>1.9280255260000001</v>
          </cell>
          <cell r="H778" t="str">
            <v>Lipid</v>
          </cell>
          <cell r="I778" t="str">
            <v>Progestin Steroids</v>
          </cell>
          <cell r="J778">
            <v>3289</v>
          </cell>
          <cell r="K778" t="str">
            <v>HMDB0240591,HMDB0062782</v>
          </cell>
          <cell r="L778">
            <v>209</v>
          </cell>
        </row>
        <row r="779">
          <cell r="A779" t="str">
            <v>inosine 5'-monophosphate (IMP)</v>
          </cell>
          <cell r="B779">
            <v>362</v>
          </cell>
          <cell r="C779" t="str">
            <v>NA</v>
          </cell>
          <cell r="D779" t="str">
            <v>NA</v>
          </cell>
          <cell r="E779" t="str">
            <v>Not Detected</v>
          </cell>
          <cell r="F779" t="str">
            <v>NA</v>
          </cell>
          <cell r="G779">
            <v>1.671289697</v>
          </cell>
          <cell r="H779" t="str">
            <v>Nucleotide</v>
          </cell>
          <cell r="I779" t="str">
            <v>Purine Metabolism, (Hypo)Xanthine/Inosine containing</v>
          </cell>
          <cell r="J779">
            <v>4119</v>
          </cell>
          <cell r="K779" t="str">
            <v>HMDB0000175</v>
          </cell>
          <cell r="L779">
            <v>400</v>
          </cell>
        </row>
        <row r="780">
          <cell r="A780" t="str">
            <v>xanthosine</v>
          </cell>
          <cell r="B780">
            <v>100000299</v>
          </cell>
          <cell r="C780" t="str">
            <v>NA</v>
          </cell>
          <cell r="D780" t="str">
            <v>NA</v>
          </cell>
          <cell r="E780" t="str">
            <v>Not Detected</v>
          </cell>
          <cell r="F780" t="str">
            <v>NA</v>
          </cell>
          <cell r="G780" t="str">
            <v>NA</v>
          </cell>
          <cell r="H780" t="str">
            <v>Nucleotide</v>
          </cell>
          <cell r="I780" t="str">
            <v>Purine Metabolism, (Hypo)Xanthine/Inosine containing</v>
          </cell>
          <cell r="J780" t="str">
            <v xml:space="preserve"> </v>
          </cell>
          <cell r="K780" t="str">
            <v>HMDB00299</v>
          </cell>
          <cell r="L780" t="str">
            <v>NA</v>
          </cell>
        </row>
        <row r="781">
          <cell r="A781" t="str">
            <v>N1-methylinosine</v>
          </cell>
          <cell r="B781">
            <v>100001409</v>
          </cell>
          <cell r="C781">
            <v>2193037</v>
          </cell>
          <cell r="D781">
            <v>5.3217299090000001</v>
          </cell>
          <cell r="E781">
            <v>4.1737909530000001</v>
          </cell>
          <cell r="F781">
            <v>-2.3475365749999999</v>
          </cell>
          <cell r="G781">
            <v>2.4958870690000001</v>
          </cell>
          <cell r="H781" t="str">
            <v>Nucleotide</v>
          </cell>
          <cell r="I781" t="str">
            <v>Purine Metabolism, (Hypo)Xanthine/Inosine containing</v>
          </cell>
          <cell r="J781">
            <v>4127</v>
          </cell>
          <cell r="K781" t="str">
            <v>HMDB0002721</v>
          </cell>
          <cell r="L781">
            <v>400</v>
          </cell>
        </row>
        <row r="782">
          <cell r="A782" t="str">
            <v>hypoxanthine</v>
          </cell>
          <cell r="B782">
            <v>171</v>
          </cell>
          <cell r="C782">
            <v>6536179</v>
          </cell>
          <cell r="D782">
            <v>0.58144726899999999</v>
          </cell>
          <cell r="E782">
            <v>1.9267437350000001</v>
          </cell>
          <cell r="F782">
            <v>-2.3424813160000002</v>
          </cell>
          <cell r="G782">
            <v>1.5856588899999999</v>
          </cell>
          <cell r="H782" t="str">
            <v>Nucleotide</v>
          </cell>
          <cell r="I782" t="str">
            <v>Purine Metabolism, (Hypo)Xanthine/Inosine containing</v>
          </cell>
          <cell r="J782">
            <v>4121</v>
          </cell>
          <cell r="K782" t="str">
            <v>HMDB0000157</v>
          </cell>
          <cell r="L782">
            <v>305</v>
          </cell>
        </row>
        <row r="783">
          <cell r="A783" t="str">
            <v>inosine</v>
          </cell>
          <cell r="B783">
            <v>361</v>
          </cell>
          <cell r="C783">
            <v>992211</v>
          </cell>
          <cell r="D783">
            <v>1.5682419510000001</v>
          </cell>
          <cell r="E783">
            <v>1.447112621</v>
          </cell>
          <cell r="F783">
            <v>-1.785439394</v>
          </cell>
          <cell r="G783">
            <v>1.8465071799999999</v>
          </cell>
          <cell r="H783" t="str">
            <v>Nucleotide</v>
          </cell>
          <cell r="I783" t="str">
            <v>Purine Metabolism, (Hypo)Xanthine/Inosine containing</v>
          </cell>
          <cell r="J783">
            <v>4120</v>
          </cell>
          <cell r="K783" t="str">
            <v>HMDB0000195</v>
          </cell>
          <cell r="L783">
            <v>209</v>
          </cell>
        </row>
        <row r="784">
          <cell r="A784" t="str">
            <v>xanthine</v>
          </cell>
          <cell r="B784">
            <v>1004</v>
          </cell>
          <cell r="C784">
            <v>6458154</v>
          </cell>
          <cell r="D784">
            <v>0.83133280099999995</v>
          </cell>
          <cell r="E784">
            <v>1.2467713469999999</v>
          </cell>
          <cell r="F784">
            <v>-2.1251246539999999</v>
          </cell>
          <cell r="G784">
            <v>1.7976869390000001</v>
          </cell>
          <cell r="H784" t="str">
            <v>Nucleotide</v>
          </cell>
          <cell r="I784" t="str">
            <v>Purine Metabolism, (Hypo)Xanthine/Inosine containing</v>
          </cell>
          <cell r="J784">
            <v>4122</v>
          </cell>
          <cell r="K784" t="str">
            <v>HMDB0000292</v>
          </cell>
          <cell r="L784">
            <v>305</v>
          </cell>
        </row>
        <row r="785">
          <cell r="A785" t="str">
            <v>allantoin</v>
          </cell>
          <cell r="B785">
            <v>1002</v>
          </cell>
          <cell r="C785">
            <v>5628245</v>
          </cell>
          <cell r="D785">
            <v>1.1035159999999999</v>
          </cell>
          <cell r="E785">
            <v>7.9729456000000004E-2</v>
          </cell>
          <cell r="F785">
            <v>-2.0747139290000001</v>
          </cell>
          <cell r="G785">
            <v>1.7809063009999999</v>
          </cell>
          <cell r="H785" t="str">
            <v>Nucleotide</v>
          </cell>
          <cell r="I785" t="str">
            <v>Purine Metabolism, (Hypo)Xanthine/Inosine containing</v>
          </cell>
          <cell r="J785">
            <v>4134</v>
          </cell>
          <cell r="K785" t="str">
            <v>HMDB0000462</v>
          </cell>
          <cell r="L785">
            <v>305</v>
          </cell>
        </row>
        <row r="786">
          <cell r="A786" t="str">
            <v>urate</v>
          </cell>
          <cell r="B786">
            <v>1134</v>
          </cell>
          <cell r="C786">
            <v>44994513</v>
          </cell>
          <cell r="D786">
            <v>0.57813163899999997</v>
          </cell>
          <cell r="E786">
            <v>-2.0570240869999998</v>
          </cell>
          <cell r="F786">
            <v>-1.9904578289999999</v>
          </cell>
          <cell r="G786">
            <v>2.009300563</v>
          </cell>
          <cell r="H786" t="str">
            <v>Nucleotide</v>
          </cell>
          <cell r="I786" t="str">
            <v>Purine Metabolism, (Hypo)Xanthine/Inosine containing</v>
          </cell>
          <cell r="J786">
            <v>4132</v>
          </cell>
          <cell r="K786" t="str">
            <v>HMDB0000289</v>
          </cell>
          <cell r="L786">
            <v>209</v>
          </cell>
        </row>
        <row r="787">
          <cell r="A787" t="str">
            <v>adenosine 5'-diphosphate (ADP)</v>
          </cell>
          <cell r="B787">
            <v>208</v>
          </cell>
          <cell r="C787" t="str">
            <v>NA</v>
          </cell>
          <cell r="D787" t="str">
            <v>NA</v>
          </cell>
          <cell r="E787" t="str">
            <v>Not Detected</v>
          </cell>
          <cell r="F787" t="str">
            <v>NA</v>
          </cell>
          <cell r="G787" t="str">
            <v>NA</v>
          </cell>
          <cell r="H787" t="str">
            <v>Nucleotide</v>
          </cell>
          <cell r="I787" t="str">
            <v>Purine Metabolism, Adenine containing</v>
          </cell>
          <cell r="J787">
            <v>4139</v>
          </cell>
          <cell r="K787" t="str">
            <v>HMDB0001341</v>
          </cell>
          <cell r="L787">
            <v>209</v>
          </cell>
        </row>
        <row r="788">
          <cell r="A788" t="str">
            <v>N1-methyladenosine</v>
          </cell>
          <cell r="B788">
            <v>1242</v>
          </cell>
          <cell r="C788">
            <v>9465027</v>
          </cell>
          <cell r="D788">
            <v>2.5061878700000002</v>
          </cell>
          <cell r="E788">
            <v>3.2231927659999999</v>
          </cell>
          <cell r="F788">
            <v>-2.1622170829999998</v>
          </cell>
          <cell r="G788">
            <v>1.790955109</v>
          </cell>
          <cell r="H788" t="str">
            <v>Nucleotide</v>
          </cell>
          <cell r="I788" t="str">
            <v>Purine Metabolism, Adenine containing</v>
          </cell>
          <cell r="J788">
            <v>4154</v>
          </cell>
          <cell r="K788" t="str">
            <v>HMDB0003331</v>
          </cell>
          <cell r="L788">
            <v>400</v>
          </cell>
        </row>
        <row r="789">
          <cell r="A789" t="str">
            <v>N6-carbamoylthreonyladenosine</v>
          </cell>
          <cell r="B789">
            <v>100001415</v>
          </cell>
          <cell r="C789">
            <v>161709</v>
          </cell>
          <cell r="D789">
            <v>2.6441617480000001</v>
          </cell>
          <cell r="E789">
            <v>3.1559476750000002</v>
          </cell>
          <cell r="F789">
            <v>-2.6421578170000002</v>
          </cell>
          <cell r="G789">
            <v>1.9933009290000001</v>
          </cell>
          <cell r="H789" t="str">
            <v>Nucleotide</v>
          </cell>
          <cell r="I789" t="str">
            <v>Purine Metabolism, Adenine containing</v>
          </cell>
          <cell r="J789">
            <v>4165</v>
          </cell>
          <cell r="K789" t="str">
            <v>HMDB0041623</v>
          </cell>
          <cell r="L789">
            <v>209</v>
          </cell>
        </row>
        <row r="790">
          <cell r="A790" t="str">
            <v>adenine</v>
          </cell>
          <cell r="B790">
            <v>880</v>
          </cell>
          <cell r="C790">
            <v>1436507</v>
          </cell>
          <cell r="D790">
            <v>1.0617285139999999</v>
          </cell>
          <cell r="E790">
            <v>2.9641805990000001</v>
          </cell>
          <cell r="F790">
            <v>-2.3222619629999999</v>
          </cell>
          <cell r="G790">
            <v>1.9365056</v>
          </cell>
          <cell r="H790" t="str">
            <v>Nucleotide</v>
          </cell>
          <cell r="I790" t="str">
            <v>Purine Metabolism, Adenine containing</v>
          </cell>
          <cell r="J790">
            <v>4148</v>
          </cell>
          <cell r="K790" t="str">
            <v>HMDB0000034</v>
          </cell>
          <cell r="L790">
            <v>400</v>
          </cell>
        </row>
        <row r="791">
          <cell r="A791" t="str">
            <v>N6-succinyladenosine</v>
          </cell>
          <cell r="B791">
            <v>100001664</v>
          </cell>
          <cell r="C791">
            <v>49333</v>
          </cell>
          <cell r="D791">
            <v>0.86664675700000005</v>
          </cell>
          <cell r="E791">
            <v>1.0591414589999999</v>
          </cell>
          <cell r="F791" t="str">
            <v>NA</v>
          </cell>
          <cell r="G791">
            <v>1.6783525480000001</v>
          </cell>
          <cell r="H791" t="str">
            <v>Nucleotide</v>
          </cell>
          <cell r="I791" t="str">
            <v>Purine Metabolism, Adenine containing</v>
          </cell>
          <cell r="J791">
            <v>4175</v>
          </cell>
          <cell r="K791" t="str">
            <v>HMDB0000912</v>
          </cell>
          <cell r="L791">
            <v>209</v>
          </cell>
        </row>
        <row r="792">
          <cell r="A792" t="str">
            <v>adenosine 5'-monophosphate (AMP)</v>
          </cell>
          <cell r="B792">
            <v>209</v>
          </cell>
          <cell r="C792">
            <v>9941035</v>
          </cell>
          <cell r="D792">
            <v>0.115509694</v>
          </cell>
          <cell r="E792">
            <v>0.48796199400000001</v>
          </cell>
          <cell r="F792">
            <v>-2.256934234</v>
          </cell>
          <cell r="G792">
            <v>1.705580826</v>
          </cell>
          <cell r="H792" t="str">
            <v>Nucleotide</v>
          </cell>
          <cell r="I792" t="str">
            <v>Purine Metabolism, Adenine containing</v>
          </cell>
          <cell r="J792">
            <v>4140</v>
          </cell>
          <cell r="K792" t="str">
            <v>HMDB0000045</v>
          </cell>
          <cell r="L792">
            <v>400</v>
          </cell>
        </row>
        <row r="793">
          <cell r="A793" t="str">
            <v>adenosine</v>
          </cell>
          <cell r="B793">
            <v>798</v>
          </cell>
          <cell r="C793">
            <v>1323810</v>
          </cell>
          <cell r="D793">
            <v>0.482725501</v>
          </cell>
          <cell r="E793">
            <v>-0.47660901700000002</v>
          </cell>
          <cell r="F793">
            <v>-1.7215596550000001</v>
          </cell>
          <cell r="G793">
            <v>2.0558847650000001</v>
          </cell>
          <cell r="H793" t="str">
            <v>Nucleotide</v>
          </cell>
          <cell r="I793" t="str">
            <v>Purine Metabolism, Adenine containing</v>
          </cell>
          <cell r="J793">
            <v>4147</v>
          </cell>
          <cell r="K793" t="str">
            <v>HMDB0000050</v>
          </cell>
          <cell r="L793">
            <v>209</v>
          </cell>
        </row>
        <row r="794">
          <cell r="A794" t="str">
            <v>7-methylguanine</v>
          </cell>
          <cell r="B794">
            <v>100001456</v>
          </cell>
          <cell r="C794">
            <v>1540335</v>
          </cell>
          <cell r="D794">
            <v>3.6031059499999998</v>
          </cell>
          <cell r="E794">
            <v>4.2772899170000001</v>
          </cell>
          <cell r="F794">
            <v>-2.1144962129999998</v>
          </cell>
          <cell r="G794">
            <v>2.1636493529999998</v>
          </cell>
          <cell r="H794" t="str">
            <v>Nucleotide</v>
          </cell>
          <cell r="I794" t="str">
            <v>Purine Metabolism, Guanine containing</v>
          </cell>
          <cell r="J794">
            <v>4187</v>
          </cell>
          <cell r="K794" t="str">
            <v>HMDB0000897</v>
          </cell>
          <cell r="L794">
            <v>209</v>
          </cell>
        </row>
        <row r="795">
          <cell r="A795" t="str">
            <v>N2,N2-dimethylguanosine</v>
          </cell>
          <cell r="B795">
            <v>100001412</v>
          </cell>
          <cell r="C795">
            <v>2533403</v>
          </cell>
          <cell r="D795">
            <v>2.105655858</v>
          </cell>
          <cell r="E795">
            <v>3.6719313950000001</v>
          </cell>
          <cell r="F795">
            <v>-2.3573948749999998</v>
          </cell>
          <cell r="G795">
            <v>2.342435182</v>
          </cell>
          <cell r="H795" t="str">
            <v>Nucleotide</v>
          </cell>
          <cell r="I795" t="str">
            <v>Purine Metabolism, Guanine containing</v>
          </cell>
          <cell r="J795">
            <v>4193</v>
          </cell>
          <cell r="K795" t="str">
            <v>HMDB0004824</v>
          </cell>
          <cell r="L795">
            <v>400</v>
          </cell>
        </row>
        <row r="796">
          <cell r="A796" t="str">
            <v>guanosine</v>
          </cell>
          <cell r="B796">
            <v>1099</v>
          </cell>
          <cell r="C796">
            <v>96024</v>
          </cell>
          <cell r="D796">
            <v>6.6821523999999993E-2</v>
          </cell>
          <cell r="E796">
            <v>-0.232624791</v>
          </cell>
          <cell r="F796" t="str">
            <v>NA</v>
          </cell>
          <cell r="G796">
            <v>1.9589192580000001</v>
          </cell>
          <cell r="H796" t="str">
            <v>Nucleotide</v>
          </cell>
          <cell r="I796" t="str">
            <v>Purine Metabolism, Guanine containing</v>
          </cell>
          <cell r="J796">
            <v>4183</v>
          </cell>
          <cell r="K796" t="str">
            <v>HMDB0000133</v>
          </cell>
          <cell r="L796">
            <v>209</v>
          </cell>
        </row>
        <row r="797">
          <cell r="A797" t="str">
            <v>N6-methyladenosine</v>
          </cell>
          <cell r="B797">
            <v>213</v>
          </cell>
          <cell r="C797">
            <v>289200</v>
          </cell>
          <cell r="D797" t="str">
            <v>NA</v>
          </cell>
          <cell r="E797" t="str">
            <v>rare</v>
          </cell>
          <cell r="F797" t="str">
            <v>NA</v>
          </cell>
          <cell r="G797" t="str">
            <v>NA</v>
          </cell>
          <cell r="H797" t="str">
            <v>Nucleotide</v>
          </cell>
          <cell r="I797" t="str">
            <v>Purine Metabolism,Adenine containing</v>
          </cell>
          <cell r="J797" t="str">
            <v>NA</v>
          </cell>
          <cell r="K797" t="str">
            <v>HMDB04044</v>
          </cell>
          <cell r="L797" t="str">
            <v>NA</v>
          </cell>
        </row>
        <row r="798">
          <cell r="A798" t="str">
            <v>cytidine</v>
          </cell>
          <cell r="B798">
            <v>827</v>
          </cell>
          <cell r="C798">
            <v>110950</v>
          </cell>
          <cell r="D798" t="str">
            <v>NA</v>
          </cell>
          <cell r="E798" t="str">
            <v>rare</v>
          </cell>
          <cell r="F798" t="str">
            <v>NA</v>
          </cell>
          <cell r="G798" t="str">
            <v>NA</v>
          </cell>
          <cell r="H798" t="str">
            <v>Nucleotide</v>
          </cell>
          <cell r="I798" t="str">
            <v>Pyrimidine Metabolism, Cytidine containing</v>
          </cell>
          <cell r="J798" t="str">
            <v>NA</v>
          </cell>
          <cell r="K798" t="str">
            <v>HMDB00089</v>
          </cell>
          <cell r="L798" t="str">
            <v>NA</v>
          </cell>
        </row>
        <row r="799">
          <cell r="A799" t="str">
            <v>2'-O-methylcytidine</v>
          </cell>
          <cell r="B799">
            <v>100010895</v>
          </cell>
          <cell r="C799">
            <v>1216831</v>
          </cell>
          <cell r="D799" t="str">
            <v>NA</v>
          </cell>
          <cell r="E799" t="str">
            <v>Not Scored</v>
          </cell>
          <cell r="F799" t="str">
            <v>NA</v>
          </cell>
          <cell r="G799" t="str">
            <v>NA</v>
          </cell>
          <cell r="H799" t="str">
            <v>Nucleotide</v>
          </cell>
          <cell r="I799" t="str">
            <v>Pyrimidine Metabolism, Cytidine containing</v>
          </cell>
          <cell r="J799">
            <v>4265</v>
          </cell>
          <cell r="L799">
            <v>400</v>
          </cell>
        </row>
        <row r="800">
          <cell r="A800" t="str">
            <v>3-methylcytidine</v>
          </cell>
          <cell r="B800">
            <v>100001466</v>
          </cell>
          <cell r="C800">
            <v>843532</v>
          </cell>
          <cell r="D800" t="str">
            <v>NA</v>
          </cell>
          <cell r="E800" t="str">
            <v>Not Scored</v>
          </cell>
          <cell r="F800" t="str">
            <v>NA</v>
          </cell>
          <cell r="G800" t="str">
            <v>NA</v>
          </cell>
          <cell r="H800" t="str">
            <v>Nucleotide</v>
          </cell>
          <cell r="I800" t="str">
            <v>Pyrimidine Metabolism, Cytidine containing</v>
          </cell>
          <cell r="J800">
            <v>4255</v>
          </cell>
          <cell r="K800" t="str">
            <v>HMDB0240577</v>
          </cell>
          <cell r="L800">
            <v>400</v>
          </cell>
        </row>
        <row r="801">
          <cell r="A801" t="str">
            <v>cytidine 5'-monophosphate (5'-CMP)</v>
          </cell>
          <cell r="B801">
            <v>282</v>
          </cell>
          <cell r="C801">
            <v>62751</v>
          </cell>
          <cell r="D801">
            <v>1.2556802000000001E-2</v>
          </cell>
          <cell r="E801">
            <v>0.67062913199999996</v>
          </cell>
          <cell r="F801" t="str">
            <v>NA</v>
          </cell>
          <cell r="G801">
            <v>1.6344030430000001</v>
          </cell>
          <cell r="H801" t="str">
            <v>Nucleotide</v>
          </cell>
          <cell r="I801" t="str">
            <v>Pyrimidine Metabolism, Cytidine containing</v>
          </cell>
          <cell r="J801">
            <v>4248</v>
          </cell>
          <cell r="K801" t="str">
            <v>HMDB0000095</v>
          </cell>
          <cell r="L801">
            <v>400</v>
          </cell>
        </row>
        <row r="802">
          <cell r="A802" t="str">
            <v>cytosine</v>
          </cell>
          <cell r="B802">
            <v>881</v>
          </cell>
          <cell r="C802">
            <v>451894</v>
          </cell>
          <cell r="D802">
            <v>1.297904484</v>
          </cell>
          <cell r="E802">
            <v>0.60385011700000002</v>
          </cell>
          <cell r="F802" t="str">
            <v>NA</v>
          </cell>
          <cell r="G802">
            <v>1.864909071</v>
          </cell>
          <cell r="H802" t="str">
            <v>Nucleotide</v>
          </cell>
          <cell r="I802" t="str">
            <v>Pyrimidine Metabolism, Cytidine containing</v>
          </cell>
          <cell r="J802">
            <v>4253</v>
          </cell>
          <cell r="K802" t="str">
            <v>HMDB0000630</v>
          </cell>
          <cell r="L802">
            <v>400</v>
          </cell>
        </row>
        <row r="803">
          <cell r="A803" t="str">
            <v>N4-acetylcytidine</v>
          </cell>
          <cell r="B803">
            <v>100001413</v>
          </cell>
          <cell r="C803">
            <v>35312</v>
          </cell>
          <cell r="D803">
            <v>0.551793109</v>
          </cell>
          <cell r="E803">
            <v>-1.1022993249999999</v>
          </cell>
          <cell r="F803" t="str">
            <v>NA</v>
          </cell>
          <cell r="G803">
            <v>1.7327233639999999</v>
          </cell>
          <cell r="H803" t="str">
            <v>Nucleotide</v>
          </cell>
          <cell r="I803" t="str">
            <v>Pyrimidine Metabolism, Cytidine containing</v>
          </cell>
          <cell r="J803">
            <v>4257</v>
          </cell>
          <cell r="K803" t="str">
            <v>HMDB0005923</v>
          </cell>
          <cell r="L803">
            <v>209</v>
          </cell>
        </row>
        <row r="804">
          <cell r="A804" t="str">
            <v>orotidine</v>
          </cell>
          <cell r="B804">
            <v>100001416</v>
          </cell>
          <cell r="C804">
            <v>1891424</v>
          </cell>
          <cell r="D804">
            <v>1.4833802190000001</v>
          </cell>
          <cell r="E804">
            <v>2.2025451700000001</v>
          </cell>
          <cell r="F804">
            <v>-2.5237148939999998</v>
          </cell>
          <cell r="G804">
            <v>1.8493617170000001</v>
          </cell>
          <cell r="H804" t="str">
            <v>Nucleotide</v>
          </cell>
          <cell r="I804" t="str">
            <v>Pyrimidine Metabolism, Orotate containing</v>
          </cell>
          <cell r="J804">
            <v>4210</v>
          </cell>
          <cell r="K804" t="str">
            <v>HMDB0000788</v>
          </cell>
          <cell r="L804">
            <v>305</v>
          </cell>
        </row>
        <row r="805">
          <cell r="A805" t="str">
            <v>N-carbamoylaspartate</v>
          </cell>
          <cell r="B805">
            <v>1108</v>
          </cell>
          <cell r="C805">
            <v>651068</v>
          </cell>
          <cell r="D805">
            <v>0.22061195</v>
          </cell>
          <cell r="E805">
            <v>1.8373296649999999</v>
          </cell>
          <cell r="F805">
            <v>-3.4944251999999998</v>
          </cell>
          <cell r="G805">
            <v>1.895662733</v>
          </cell>
          <cell r="H805" t="str">
            <v>Nucleotide</v>
          </cell>
          <cell r="I805" t="str">
            <v>Pyrimidine Metabolism, Orotate containing</v>
          </cell>
          <cell r="J805">
            <v>4206</v>
          </cell>
          <cell r="K805" t="str">
            <v>HMDB0000828</v>
          </cell>
          <cell r="L805">
            <v>305</v>
          </cell>
        </row>
        <row r="806">
          <cell r="A806" t="str">
            <v>orotate</v>
          </cell>
          <cell r="B806">
            <v>445</v>
          </cell>
          <cell r="C806">
            <v>2711807</v>
          </cell>
          <cell r="D806">
            <v>0.362308933</v>
          </cell>
          <cell r="E806">
            <v>1.332734125</v>
          </cell>
          <cell r="F806">
            <v>-1.8090464660000001</v>
          </cell>
          <cell r="G806">
            <v>2.1215694940000001</v>
          </cell>
          <cell r="H806" t="str">
            <v>Nucleotide</v>
          </cell>
          <cell r="I806" t="str">
            <v>Pyrimidine Metabolism, Orotate containing</v>
          </cell>
          <cell r="J806">
            <v>4208</v>
          </cell>
          <cell r="K806" t="str">
            <v>HMDB0000226</v>
          </cell>
          <cell r="L806">
            <v>305</v>
          </cell>
        </row>
        <row r="807">
          <cell r="A807" t="str">
            <v>thymidine</v>
          </cell>
          <cell r="B807">
            <v>872</v>
          </cell>
          <cell r="C807" t="str">
            <v>NA</v>
          </cell>
          <cell r="D807" t="str">
            <v>NA</v>
          </cell>
          <cell r="E807" t="str">
            <v>Not Detected</v>
          </cell>
          <cell r="F807" t="str">
            <v>NA</v>
          </cell>
          <cell r="G807" t="str">
            <v>NA</v>
          </cell>
          <cell r="H807" t="str">
            <v>Nucleotide</v>
          </cell>
          <cell r="I807" t="str">
            <v>Pyrimidine Metabolism, Thymine containing</v>
          </cell>
          <cell r="J807">
            <v>4275</v>
          </cell>
          <cell r="K807" t="str">
            <v>HMDB0000273</v>
          </cell>
          <cell r="L807">
            <v>209</v>
          </cell>
        </row>
        <row r="808">
          <cell r="A808" t="str">
            <v>thymine</v>
          </cell>
          <cell r="B808">
            <v>882</v>
          </cell>
          <cell r="C808" t="str">
            <v>NA</v>
          </cell>
          <cell r="D808" t="str">
            <v>NA</v>
          </cell>
          <cell r="E808" t="str">
            <v>Not Detected</v>
          </cell>
          <cell r="F808" t="str">
            <v>NA</v>
          </cell>
          <cell r="G808" t="str">
            <v>NA</v>
          </cell>
          <cell r="H808" t="str">
            <v>Nucleotide</v>
          </cell>
          <cell r="I808" t="str">
            <v>Pyrimidine Metabolism, Thymine containing</v>
          </cell>
          <cell r="J808">
            <v>4278</v>
          </cell>
          <cell r="K808" t="str">
            <v>HMDB0000262</v>
          </cell>
          <cell r="L808">
            <v>209</v>
          </cell>
        </row>
        <row r="809">
          <cell r="A809" t="str">
            <v>5,6-dihydrothymine</v>
          </cell>
          <cell r="B809">
            <v>158</v>
          </cell>
          <cell r="C809">
            <v>211930</v>
          </cell>
          <cell r="D809">
            <v>1.668950419</v>
          </cell>
          <cell r="E809">
            <v>1.3799130660000001</v>
          </cell>
          <cell r="F809" t="str">
            <v>NA</v>
          </cell>
          <cell r="G809">
            <v>1.8098797760000001</v>
          </cell>
          <cell r="H809" t="str">
            <v>Nucleotide</v>
          </cell>
          <cell r="I809" t="str">
            <v>Pyrimidine Metabolism, Thymine containing</v>
          </cell>
          <cell r="J809">
            <v>4281</v>
          </cell>
          <cell r="K809" t="str">
            <v>HMDB0000079</v>
          </cell>
          <cell r="L809">
            <v>209</v>
          </cell>
        </row>
        <row r="810">
          <cell r="A810" t="str">
            <v>3-aminoisobutyrate</v>
          </cell>
          <cell r="B810">
            <v>1114</v>
          </cell>
          <cell r="C810">
            <v>21268801</v>
          </cell>
          <cell r="D810">
            <v>2.3294581679999999</v>
          </cell>
          <cell r="E810">
            <v>1.131250184</v>
          </cell>
          <cell r="F810">
            <v>-2.2826015540000002</v>
          </cell>
          <cell r="G810">
            <v>1.9147508310000001</v>
          </cell>
          <cell r="H810" t="str">
            <v>Nucleotide</v>
          </cell>
          <cell r="I810" t="str">
            <v>Pyrimidine Metabolism, Thymine containing</v>
          </cell>
          <cell r="J810">
            <v>4284</v>
          </cell>
          <cell r="K810" t="str">
            <v>HMDB0002166</v>
          </cell>
          <cell r="L810">
            <v>400</v>
          </cell>
        </row>
        <row r="811">
          <cell r="A811" t="str">
            <v>2'-deoxyuridine</v>
          </cell>
          <cell r="B811">
            <v>536</v>
          </cell>
          <cell r="C811">
            <v>76603</v>
          </cell>
          <cell r="D811" t="str">
            <v>NA</v>
          </cell>
          <cell r="E811" t="str">
            <v>Not Scored</v>
          </cell>
          <cell r="F811" t="str">
            <v>NA</v>
          </cell>
          <cell r="G811" t="str">
            <v>NA</v>
          </cell>
          <cell r="H811" t="str">
            <v>Nucleotide</v>
          </cell>
          <cell r="I811" t="str">
            <v>Pyrimidine Metabolism, Uracil containing</v>
          </cell>
          <cell r="J811">
            <v>4236</v>
          </cell>
          <cell r="K811" t="str">
            <v>HMDB0000012</v>
          </cell>
          <cell r="L811">
            <v>209</v>
          </cell>
        </row>
        <row r="812">
          <cell r="A812" t="str">
            <v>pseudouridine</v>
          </cell>
          <cell r="B812">
            <v>821</v>
          </cell>
          <cell r="C812">
            <v>10163353</v>
          </cell>
          <cell r="D812">
            <v>1.930453108</v>
          </cell>
          <cell r="E812">
            <v>2.224375422</v>
          </cell>
          <cell r="F812">
            <v>-1.987502976</v>
          </cell>
          <cell r="G812">
            <v>1.950176173</v>
          </cell>
          <cell r="H812" t="str">
            <v>Nucleotide</v>
          </cell>
          <cell r="I812" t="str">
            <v>Pyrimidine Metabolism, Uracil containing</v>
          </cell>
          <cell r="J812">
            <v>4222</v>
          </cell>
          <cell r="K812" t="str">
            <v>HMDB0000767</v>
          </cell>
          <cell r="L812">
            <v>209</v>
          </cell>
        </row>
        <row r="813">
          <cell r="A813" t="str">
            <v>3-ureidopropionate</v>
          </cell>
          <cell r="B813">
            <v>1053</v>
          </cell>
          <cell r="C813">
            <v>179001</v>
          </cell>
          <cell r="D813">
            <v>1.9705085870000001</v>
          </cell>
          <cell r="E813">
            <v>1.7189762390000001</v>
          </cell>
          <cell r="F813" t="str">
            <v>NA</v>
          </cell>
          <cell r="G813">
            <v>1.7373884129999999</v>
          </cell>
          <cell r="H813" t="str">
            <v>Nucleotide</v>
          </cell>
          <cell r="I813" t="str">
            <v>Pyrimidine Metabolism, Uracil containing</v>
          </cell>
          <cell r="J813">
            <v>4239</v>
          </cell>
          <cell r="K813" t="str">
            <v>HMDB0000026</v>
          </cell>
          <cell r="L813">
            <v>305</v>
          </cell>
        </row>
        <row r="814">
          <cell r="A814" t="str">
            <v>2'-O-methyluridine</v>
          </cell>
          <cell r="B814">
            <v>100010896</v>
          </cell>
          <cell r="C814">
            <v>184085</v>
          </cell>
          <cell r="D814">
            <v>2.315913294</v>
          </cell>
          <cell r="E814">
            <v>1.60545103</v>
          </cell>
          <cell r="F814" t="str">
            <v>NA</v>
          </cell>
          <cell r="G814">
            <v>1.542955853</v>
          </cell>
          <cell r="H814" t="str">
            <v>Nucleotide</v>
          </cell>
          <cell r="I814" t="str">
            <v>Pyrimidine Metabolism, Uracil containing</v>
          </cell>
          <cell r="J814">
            <v>4224</v>
          </cell>
          <cell r="K814" t="str">
            <v>HMDB0240328</v>
          </cell>
          <cell r="L814">
            <v>209</v>
          </cell>
        </row>
        <row r="815">
          <cell r="A815" t="str">
            <v>5-methyluridine (ribothymidine)</v>
          </cell>
          <cell r="B815">
            <v>100001446</v>
          </cell>
          <cell r="C815">
            <v>1255548</v>
          </cell>
          <cell r="D815">
            <v>17.09554348</v>
          </cell>
          <cell r="E815">
            <v>1.526585638</v>
          </cell>
          <cell r="F815">
            <v>-2.0612884789999999</v>
          </cell>
          <cell r="G815">
            <v>1.9024016100000001</v>
          </cell>
          <cell r="H815" t="str">
            <v>Nucleotide</v>
          </cell>
          <cell r="I815" t="str">
            <v>Pyrimidine Metabolism, Uracil containing</v>
          </cell>
          <cell r="J815">
            <v>4225</v>
          </cell>
          <cell r="K815" t="str">
            <v>HMDB0000884</v>
          </cell>
          <cell r="L815">
            <v>209</v>
          </cell>
        </row>
        <row r="816">
          <cell r="A816" t="str">
            <v>5,6-dihydrouridine</v>
          </cell>
          <cell r="B816">
            <v>100001425</v>
          </cell>
          <cell r="C816">
            <v>2948683</v>
          </cell>
          <cell r="D816">
            <v>2.0356199300000002</v>
          </cell>
          <cell r="E816">
            <v>1.49599069</v>
          </cell>
          <cell r="F816">
            <v>-2.0878136</v>
          </cell>
          <cell r="G816">
            <v>1.9127101799999999</v>
          </cell>
          <cell r="H816" t="str">
            <v>Nucleotide</v>
          </cell>
          <cell r="I816" t="str">
            <v>Pyrimidine Metabolism, Uracil containing</v>
          </cell>
          <cell r="J816">
            <v>4223</v>
          </cell>
          <cell r="K816" t="str">
            <v>HMDB0000497</v>
          </cell>
          <cell r="L816">
            <v>209</v>
          </cell>
        </row>
        <row r="817">
          <cell r="A817" t="str">
            <v>N-acetyl-beta-alanine</v>
          </cell>
          <cell r="B817">
            <v>100002102</v>
          </cell>
          <cell r="C817">
            <v>294058</v>
          </cell>
          <cell r="D817">
            <v>1.51506783</v>
          </cell>
          <cell r="E817">
            <v>0.19339333</v>
          </cell>
          <cell r="F817">
            <v>-2.2921377610000002</v>
          </cell>
          <cell r="G817">
            <v>1.690227822</v>
          </cell>
          <cell r="H817" t="str">
            <v>Nucleotide</v>
          </cell>
          <cell r="I817" t="str">
            <v>Pyrimidine Metabolism, Uracil containing</v>
          </cell>
          <cell r="J817">
            <v>4242</v>
          </cell>
          <cell r="K817" t="str">
            <v>HMDB0061880</v>
          </cell>
          <cell r="L817">
            <v>209</v>
          </cell>
        </row>
        <row r="818">
          <cell r="A818" t="str">
            <v>uridine</v>
          </cell>
          <cell r="B818">
            <v>535</v>
          </cell>
          <cell r="C818">
            <v>13828809</v>
          </cell>
          <cell r="D818">
            <v>1.662436166</v>
          </cell>
          <cell r="E818">
            <v>0.12315576</v>
          </cell>
          <cell r="F818">
            <v>-2.4870356490000001</v>
          </cell>
          <cell r="G818">
            <v>1.8276249360000001</v>
          </cell>
          <cell r="H818" t="str">
            <v>Nucleotide</v>
          </cell>
          <cell r="I818" t="str">
            <v>Pyrimidine Metabolism, Uracil containing</v>
          </cell>
          <cell r="J818">
            <v>4220</v>
          </cell>
          <cell r="K818" t="str">
            <v>HMDB0000296</v>
          </cell>
          <cell r="L818">
            <v>209</v>
          </cell>
        </row>
        <row r="819">
          <cell r="A819" t="str">
            <v>beta-alanine</v>
          </cell>
          <cell r="B819">
            <v>244</v>
          </cell>
          <cell r="C819">
            <v>8292549</v>
          </cell>
          <cell r="D819">
            <v>0.41959318899999998</v>
          </cell>
          <cell r="E819">
            <v>-1.9974132630000001</v>
          </cell>
          <cell r="F819">
            <v>-2.2177628249999999</v>
          </cell>
          <cell r="G819">
            <v>2.4286135419999999</v>
          </cell>
          <cell r="H819" t="str">
            <v>Nucleotide</v>
          </cell>
          <cell r="I819" t="str">
            <v>Pyrimidine Metabolism, Uracil containing</v>
          </cell>
          <cell r="J819">
            <v>4240</v>
          </cell>
          <cell r="K819" t="str">
            <v>HMDB0000056</v>
          </cell>
          <cell r="L819">
            <v>400</v>
          </cell>
        </row>
        <row r="820">
          <cell r="A820" t="str">
            <v>uracil</v>
          </cell>
          <cell r="B820">
            <v>825</v>
          </cell>
          <cell r="C820">
            <v>70418</v>
          </cell>
          <cell r="D820">
            <v>1.7832298999999999E-2</v>
          </cell>
          <cell r="E820">
            <v>-4.5695610609999999</v>
          </cell>
          <cell r="F820">
            <v>-2.8317296829999998</v>
          </cell>
          <cell r="G820">
            <v>2.0142001889999999</v>
          </cell>
          <cell r="H820" t="str">
            <v>Nucleotide</v>
          </cell>
          <cell r="I820" t="str">
            <v>Pyrimidine Metabolism, Uracil containing</v>
          </cell>
          <cell r="J820">
            <v>4221</v>
          </cell>
          <cell r="K820" t="str">
            <v>HMDB0000300</v>
          </cell>
          <cell r="L820">
            <v>209</v>
          </cell>
        </row>
        <row r="821">
          <cell r="A821" t="str">
            <v>dihydroorotate</v>
          </cell>
          <cell r="B821">
            <v>923</v>
          </cell>
          <cell r="C821">
            <v>633382</v>
          </cell>
          <cell r="D821" t="str">
            <v>NA</v>
          </cell>
          <cell r="E821" t="str">
            <v>rare</v>
          </cell>
          <cell r="F821" t="str">
            <v>NA</v>
          </cell>
          <cell r="G821" t="str">
            <v>NA</v>
          </cell>
          <cell r="H821" t="str">
            <v>Nucleotide</v>
          </cell>
          <cell r="I821" t="str">
            <v>Pyrimidine Metabolism,Orotate containing</v>
          </cell>
          <cell r="J821" t="str">
            <v>NA</v>
          </cell>
          <cell r="K821" t="str">
            <v>HMDB03349</v>
          </cell>
          <cell r="L821" t="str">
            <v>NA</v>
          </cell>
        </row>
        <row r="822">
          <cell r="A822" t="str">
            <v>5,6-dihydrouracil</v>
          </cell>
          <cell r="B822">
            <v>1125</v>
          </cell>
          <cell r="C822">
            <v>93278</v>
          </cell>
          <cell r="D822" t="str">
            <v>NA</v>
          </cell>
          <cell r="E822" t="str">
            <v>rare</v>
          </cell>
          <cell r="F822" t="str">
            <v>NA</v>
          </cell>
          <cell r="G822" t="str">
            <v>NA</v>
          </cell>
          <cell r="H822" t="str">
            <v>Nucleotide</v>
          </cell>
          <cell r="I822" t="str">
            <v>Pyrimidine Metabolism,Uracil containing</v>
          </cell>
          <cell r="J822" t="str">
            <v>NA</v>
          </cell>
          <cell r="K822" t="str">
            <v>HMDB00076</v>
          </cell>
          <cell r="L822" t="str">
            <v>NA</v>
          </cell>
        </row>
        <row r="823">
          <cell r="A823" t="str">
            <v>riboflavin (Vitamin B2)</v>
          </cell>
          <cell r="B823">
            <v>500</v>
          </cell>
          <cell r="C823">
            <v>277201</v>
          </cell>
          <cell r="D823" t="str">
            <v>NA</v>
          </cell>
          <cell r="E823" t="str">
            <v>Not Scored</v>
          </cell>
          <cell r="F823" t="str">
            <v>NA</v>
          </cell>
          <cell r="G823" t="str">
            <v>NA</v>
          </cell>
          <cell r="H823" t="str">
            <v>Cofactors and Vitamins</v>
          </cell>
          <cell r="I823" t="str">
            <v>Riboflavin Metabolism</v>
          </cell>
          <cell r="J823">
            <v>4333</v>
          </cell>
          <cell r="K823" t="str">
            <v>HMDB0000244</v>
          </cell>
          <cell r="L823">
            <v>400</v>
          </cell>
        </row>
        <row r="824">
          <cell r="A824" t="str">
            <v>deoxycholate</v>
          </cell>
          <cell r="B824">
            <v>302</v>
          </cell>
          <cell r="C824" t="str">
            <v>NA</v>
          </cell>
          <cell r="D824" t="str">
            <v>NA</v>
          </cell>
          <cell r="E824" t="str">
            <v>Not Detected</v>
          </cell>
          <cell r="F824" t="str">
            <v>NA</v>
          </cell>
          <cell r="G824">
            <v>1.6439369960000001</v>
          </cell>
          <cell r="H824" t="str">
            <v>Lipid</v>
          </cell>
          <cell r="I824" t="str">
            <v>Secondary Bile Acid Metabolism</v>
          </cell>
          <cell r="J824">
            <v>2729</v>
          </cell>
          <cell r="K824" t="str">
            <v>NA</v>
          </cell>
          <cell r="L824">
            <v>209</v>
          </cell>
        </row>
        <row r="825">
          <cell r="A825" t="str">
            <v>glycocholenate sulfate*</v>
          </cell>
          <cell r="B825">
            <v>100001989</v>
          </cell>
          <cell r="C825">
            <v>3832826</v>
          </cell>
          <cell r="D825">
            <v>0.96568281600000005</v>
          </cell>
          <cell r="E825">
            <v>-9.6936060000000004E-2</v>
          </cell>
          <cell r="F825">
            <v>-2.3823298039999998</v>
          </cell>
          <cell r="G825">
            <v>1.943020848</v>
          </cell>
          <cell r="H825" t="str">
            <v>Lipid</v>
          </cell>
          <cell r="I825" t="str">
            <v>Secondary Bile Acid Metabolism</v>
          </cell>
          <cell r="J825">
            <v>3536</v>
          </cell>
          <cell r="L825">
            <v>209</v>
          </cell>
        </row>
        <row r="826">
          <cell r="A826" t="str">
            <v>glycodeoxycholate</v>
          </cell>
          <cell r="B826">
            <v>100000436</v>
          </cell>
          <cell r="C826" t="str">
            <v>NA</v>
          </cell>
          <cell r="D826" t="str">
            <v>NA</v>
          </cell>
          <cell r="E826" t="str">
            <v>Not Detected</v>
          </cell>
          <cell r="F826" t="str">
            <v>NA</v>
          </cell>
          <cell r="G826">
            <v>1.595172837</v>
          </cell>
          <cell r="H826" t="str">
            <v>Lipid</v>
          </cell>
          <cell r="I826" t="str">
            <v>Secondary Bile Acid Metabolism</v>
          </cell>
          <cell r="J826">
            <v>2731</v>
          </cell>
          <cell r="K826" t="str">
            <v>NA</v>
          </cell>
          <cell r="L826">
            <v>209</v>
          </cell>
        </row>
        <row r="827">
          <cell r="A827" t="str">
            <v>glycodeoxycholate 3-sulfate</v>
          </cell>
          <cell r="B827">
            <v>100006642</v>
          </cell>
          <cell r="C827" t="str">
            <v>NA</v>
          </cell>
          <cell r="D827" t="str">
            <v>NA</v>
          </cell>
          <cell r="E827" t="str">
            <v>Not Detected</v>
          </cell>
          <cell r="F827" t="str">
            <v>NA</v>
          </cell>
          <cell r="G827">
            <v>1.6023553660000001</v>
          </cell>
          <cell r="H827" t="str">
            <v>Lipid</v>
          </cell>
          <cell r="I827" t="str">
            <v>Secondary Bile Acid Metabolism</v>
          </cell>
          <cell r="J827">
            <v>3541</v>
          </cell>
          <cell r="L827">
            <v>209</v>
          </cell>
        </row>
        <row r="828">
          <cell r="A828" t="str">
            <v>glycohyocholate</v>
          </cell>
          <cell r="B828">
            <v>100004083</v>
          </cell>
          <cell r="C828">
            <v>729468</v>
          </cell>
          <cell r="D828">
            <v>7.4857154589999997</v>
          </cell>
          <cell r="E828">
            <v>1.038803629</v>
          </cell>
          <cell r="F828" t="str">
            <v>NA</v>
          </cell>
          <cell r="G828">
            <v>1.7356563970000001</v>
          </cell>
          <cell r="H828" t="str">
            <v>Lipid</v>
          </cell>
          <cell r="I828" t="str">
            <v>Secondary Bile Acid Metabolism</v>
          </cell>
          <cell r="J828">
            <v>3527</v>
          </cell>
          <cell r="K828" t="str">
            <v>HMDB0000138</v>
          </cell>
          <cell r="L828">
            <v>209</v>
          </cell>
        </row>
        <row r="829">
          <cell r="A829" t="str">
            <v>glycolithocholate</v>
          </cell>
          <cell r="B829">
            <v>100001064</v>
          </cell>
          <cell r="C829" t="str">
            <v>NA</v>
          </cell>
          <cell r="D829" t="str">
            <v>NA</v>
          </cell>
          <cell r="E829" t="str">
            <v>Not Detected</v>
          </cell>
          <cell r="F829" t="str">
            <v>NA</v>
          </cell>
          <cell r="G829">
            <v>1.8074679810000001</v>
          </cell>
          <cell r="H829" t="str">
            <v>Lipid</v>
          </cell>
          <cell r="I829" t="str">
            <v>Secondary Bile Acid Metabolism</v>
          </cell>
          <cell r="J829">
            <v>3500</v>
          </cell>
          <cell r="K829" t="str">
            <v>HMDB0000698</v>
          </cell>
          <cell r="L829">
            <v>209</v>
          </cell>
        </row>
        <row r="830">
          <cell r="A830" t="str">
            <v>glycolithocholate sulfate*</v>
          </cell>
          <cell r="B830">
            <v>100001657</v>
          </cell>
          <cell r="C830">
            <v>227330</v>
          </cell>
          <cell r="D830">
            <v>7.2912845000000004E-2</v>
          </cell>
          <cell r="E830">
            <v>-1.597843481</v>
          </cell>
          <cell r="F830">
            <v>-2.5620253559999999</v>
          </cell>
          <cell r="G830">
            <v>1.508568737</v>
          </cell>
          <cell r="H830" t="str">
            <v>Lipid</v>
          </cell>
          <cell r="I830" t="str">
            <v>Secondary Bile Acid Metabolism</v>
          </cell>
          <cell r="J830">
            <v>3501</v>
          </cell>
          <cell r="K830" t="str">
            <v>HMDB0002639</v>
          </cell>
          <cell r="L830">
            <v>209</v>
          </cell>
        </row>
        <row r="831">
          <cell r="A831" t="str">
            <v>glycoursodeoxycholate</v>
          </cell>
          <cell r="B831">
            <v>100002911</v>
          </cell>
          <cell r="C831">
            <v>47905</v>
          </cell>
          <cell r="D831">
            <v>6.1910281999999997E-2</v>
          </cell>
          <cell r="E831">
            <v>-2.9193391530000001</v>
          </cell>
          <cell r="F831">
            <v>-2.264064088</v>
          </cell>
          <cell r="G831">
            <v>1.707746953</v>
          </cell>
          <cell r="H831" t="str">
            <v>Lipid</v>
          </cell>
          <cell r="I831" t="str">
            <v>Secondary Bile Acid Metabolism</v>
          </cell>
          <cell r="J831">
            <v>3515</v>
          </cell>
          <cell r="K831" t="str">
            <v>HMDB0000708</v>
          </cell>
          <cell r="L831">
            <v>209</v>
          </cell>
        </row>
        <row r="832">
          <cell r="A832" t="str">
            <v>hyocholate</v>
          </cell>
          <cell r="B832">
            <v>100001279</v>
          </cell>
          <cell r="C832">
            <v>1352715</v>
          </cell>
          <cell r="D832" t="str">
            <v>NA</v>
          </cell>
          <cell r="E832" t="str">
            <v>Low filled in Normalizing Matrix</v>
          </cell>
          <cell r="F832" t="str">
            <v>NA</v>
          </cell>
          <cell r="G832">
            <v>2.5104564530000002</v>
          </cell>
          <cell r="H832" t="str">
            <v>Lipid</v>
          </cell>
          <cell r="I832" t="str">
            <v>Secondary Bile Acid Metabolism</v>
          </cell>
          <cell r="J832">
            <v>3526</v>
          </cell>
          <cell r="K832" t="str">
            <v>HMDB0000760</v>
          </cell>
          <cell r="L832">
            <v>209</v>
          </cell>
        </row>
        <row r="833">
          <cell r="A833" t="str">
            <v>isoursodeoxycholate</v>
          </cell>
          <cell r="B833">
            <v>100002488</v>
          </cell>
          <cell r="C833" t="str">
            <v>NA</v>
          </cell>
          <cell r="D833" t="str">
            <v>NA</v>
          </cell>
          <cell r="E833" t="str">
            <v>Not Detected</v>
          </cell>
          <cell r="F833">
            <v>-2.0038783630000001</v>
          </cell>
          <cell r="G833">
            <v>1.6220941019999999</v>
          </cell>
          <cell r="H833" t="str">
            <v>Lipid</v>
          </cell>
          <cell r="I833" t="str">
            <v>Secondary Bile Acid Metabolism</v>
          </cell>
          <cell r="J833">
            <v>3510</v>
          </cell>
          <cell r="K833" t="str">
            <v>HMDB0000686</v>
          </cell>
          <cell r="L833">
            <v>209</v>
          </cell>
        </row>
        <row r="834">
          <cell r="A834" t="str">
            <v>taurocholenate sulfate*</v>
          </cell>
          <cell r="B834">
            <v>100001990</v>
          </cell>
          <cell r="C834">
            <v>21043470</v>
          </cell>
          <cell r="D834">
            <v>9.7683600029999997</v>
          </cell>
          <cell r="E834">
            <v>3.8452077880000002</v>
          </cell>
          <cell r="F834">
            <v>-2.3580098120000001</v>
          </cell>
          <cell r="G834">
            <v>1.833553808</v>
          </cell>
          <cell r="H834" t="str">
            <v>Lipid</v>
          </cell>
          <cell r="I834" t="str">
            <v>Secondary Bile Acid Metabolism</v>
          </cell>
          <cell r="J834">
            <v>3537</v>
          </cell>
          <cell r="L834">
            <v>209</v>
          </cell>
        </row>
        <row r="835">
          <cell r="A835" t="str">
            <v>taurodeoxycholate</v>
          </cell>
          <cell r="B835">
            <v>1668</v>
          </cell>
          <cell r="C835" t="str">
            <v>NA</v>
          </cell>
          <cell r="D835" t="str">
            <v>NA</v>
          </cell>
          <cell r="E835" t="str">
            <v>Not Detected</v>
          </cell>
          <cell r="F835" t="str">
            <v>NA</v>
          </cell>
          <cell r="G835">
            <v>1.703606231</v>
          </cell>
          <cell r="H835" t="str">
            <v>Lipid</v>
          </cell>
          <cell r="I835" t="str">
            <v>Secondary Bile Acid Metabolism</v>
          </cell>
          <cell r="J835">
            <v>2732</v>
          </cell>
          <cell r="K835" t="str">
            <v>NA</v>
          </cell>
          <cell r="L835">
            <v>209</v>
          </cell>
        </row>
        <row r="836">
          <cell r="A836" t="str">
            <v>taurolithocholate 3-sulfate</v>
          </cell>
          <cell r="B836">
            <v>100001658</v>
          </cell>
          <cell r="C836">
            <v>633739</v>
          </cell>
          <cell r="D836">
            <v>0.48611433900000001</v>
          </cell>
          <cell r="E836">
            <v>0.24047422299999999</v>
          </cell>
          <cell r="F836" t="str">
            <v>NA</v>
          </cell>
          <cell r="G836">
            <v>1.6096335850000001</v>
          </cell>
          <cell r="H836" t="str">
            <v>Lipid</v>
          </cell>
          <cell r="I836" t="str">
            <v>Secondary Bile Acid Metabolism</v>
          </cell>
          <cell r="J836">
            <v>3503</v>
          </cell>
          <cell r="K836" t="str">
            <v>HMDB0002580</v>
          </cell>
          <cell r="L836">
            <v>209</v>
          </cell>
        </row>
        <row r="837">
          <cell r="A837" t="str">
            <v>tauroursodeoxycholate</v>
          </cell>
          <cell r="B837">
            <v>100002912</v>
          </cell>
          <cell r="C837">
            <v>54216</v>
          </cell>
          <cell r="D837">
            <v>1.0415738109999999</v>
          </cell>
          <cell r="E837">
            <v>-0.29954850399999999</v>
          </cell>
          <cell r="F837" t="str">
            <v>NA</v>
          </cell>
          <cell r="G837">
            <v>1.6225452600000001</v>
          </cell>
          <cell r="H837" t="str">
            <v>Lipid</v>
          </cell>
          <cell r="I837" t="str">
            <v>Secondary Bile Acid Metabolism</v>
          </cell>
          <cell r="J837">
            <v>3519</v>
          </cell>
          <cell r="K837" t="str">
            <v>HMDB0000874</v>
          </cell>
          <cell r="L837">
            <v>209</v>
          </cell>
        </row>
        <row r="838">
          <cell r="A838" t="str">
            <v>ursodeoxycholate</v>
          </cell>
          <cell r="B838">
            <v>1135</v>
          </cell>
          <cell r="C838" t="str">
            <v>NA</v>
          </cell>
          <cell r="D838" t="str">
            <v>NA</v>
          </cell>
          <cell r="E838" t="str">
            <v>Not Detected</v>
          </cell>
          <cell r="F838" t="str">
            <v>NA</v>
          </cell>
          <cell r="G838">
            <v>1.554854704</v>
          </cell>
          <cell r="H838" t="str">
            <v>Lipid</v>
          </cell>
          <cell r="I838" t="str">
            <v>Secondary Bile Acid Metabolism</v>
          </cell>
          <cell r="J838">
            <v>3505</v>
          </cell>
          <cell r="K838" t="str">
            <v>HMDB0000946</v>
          </cell>
          <cell r="L838">
            <v>209</v>
          </cell>
        </row>
        <row r="839">
          <cell r="A839" t="str">
            <v>3-ketosphinganine</v>
          </cell>
          <cell r="B839">
            <v>100001436</v>
          </cell>
          <cell r="C839" t="str">
            <v>NA</v>
          </cell>
          <cell r="D839" t="str">
            <v>NA</v>
          </cell>
          <cell r="E839" t="str">
            <v>Not Detected</v>
          </cell>
          <cell r="F839" t="str">
            <v>NA</v>
          </cell>
          <cell r="G839" t="str">
            <v>NA</v>
          </cell>
          <cell r="H839" t="str">
            <v>Lipid</v>
          </cell>
          <cell r="I839" t="str">
            <v>Sphingolipid Synthesis</v>
          </cell>
          <cell r="J839">
            <v>3000</v>
          </cell>
          <cell r="K839" t="str">
            <v>HMDB01480</v>
          </cell>
          <cell r="L839">
            <v>402</v>
          </cell>
        </row>
        <row r="840">
          <cell r="A840" t="str">
            <v>sphingadienine</v>
          </cell>
          <cell r="B840">
            <v>100015643</v>
          </cell>
          <cell r="C840">
            <v>271476</v>
          </cell>
          <cell r="D840">
            <v>5.6963769999999997E-2</v>
          </cell>
          <cell r="E840">
            <v>6.7891484000000002E-2</v>
          </cell>
          <cell r="F840" t="str">
            <v>NA</v>
          </cell>
          <cell r="G840">
            <v>1.570012835</v>
          </cell>
          <cell r="H840" t="str">
            <v>Lipid</v>
          </cell>
          <cell r="I840" t="str">
            <v>Sphingolipid Synthesis</v>
          </cell>
          <cell r="J840">
            <v>3003</v>
          </cell>
          <cell r="L840">
            <v>402</v>
          </cell>
        </row>
        <row r="841">
          <cell r="A841" t="str">
            <v>sphinganine</v>
          </cell>
          <cell r="B841">
            <v>313</v>
          </cell>
          <cell r="C841">
            <v>726740</v>
          </cell>
          <cell r="D841">
            <v>5.6432469999999998E-2</v>
          </cell>
          <cell r="E841">
            <v>-0.186857365</v>
          </cell>
          <cell r="F841">
            <v>-1.712494693</v>
          </cell>
          <cell r="G841">
            <v>2.1331059479999999</v>
          </cell>
          <cell r="H841" t="str">
            <v>Lipid</v>
          </cell>
          <cell r="I841" t="str">
            <v>Sphingolipid Synthesis</v>
          </cell>
          <cell r="J841">
            <v>3001</v>
          </cell>
          <cell r="K841" t="str">
            <v>HMDB0000269</v>
          </cell>
          <cell r="L841">
            <v>402</v>
          </cell>
        </row>
        <row r="842">
          <cell r="A842" t="str">
            <v>sphinganine-1-phosphate</v>
          </cell>
          <cell r="B842">
            <v>100001876</v>
          </cell>
          <cell r="C842">
            <v>704659</v>
          </cell>
          <cell r="D842">
            <v>0.25652806700000003</v>
          </cell>
          <cell r="E842">
            <v>-0.21313391500000001</v>
          </cell>
          <cell r="F842">
            <v>-2.0583266720000002</v>
          </cell>
          <cell r="G842">
            <v>1.8535538840000001</v>
          </cell>
          <cell r="H842" t="str">
            <v>Lipid</v>
          </cell>
          <cell r="I842" t="str">
            <v>Sphingolipid Synthesis</v>
          </cell>
          <cell r="J842">
            <v>3002</v>
          </cell>
          <cell r="K842" t="str">
            <v>HMDB0001383</v>
          </cell>
          <cell r="L842">
            <v>402</v>
          </cell>
        </row>
        <row r="843">
          <cell r="A843" t="str">
            <v>behenoyl sphingomyelin (d18:1/22:0)*</v>
          </cell>
          <cell r="B843">
            <v>100006294</v>
          </cell>
          <cell r="C843">
            <v>366743168</v>
          </cell>
          <cell r="D843">
            <v>0.60626490200000005</v>
          </cell>
          <cell r="E843">
            <v>-1.2480317359999999</v>
          </cell>
          <cell r="F843">
            <v>-2.2756001690000001</v>
          </cell>
          <cell r="G843">
            <v>2.1414169209999998</v>
          </cell>
          <cell r="H843" t="str">
            <v>Lipid</v>
          </cell>
          <cell r="I843" t="str">
            <v>Sphingomyelins</v>
          </cell>
          <cell r="J843">
            <v>3107</v>
          </cell>
          <cell r="K843" t="str">
            <v>HMDB0012103</v>
          </cell>
          <cell r="L843">
            <v>402</v>
          </cell>
        </row>
        <row r="844">
          <cell r="A844" t="str">
            <v>lignoceroyl sphingomyelin (d18:1/24:0)</v>
          </cell>
          <cell r="B844">
            <v>100006298</v>
          </cell>
          <cell r="C844">
            <v>206941677</v>
          </cell>
          <cell r="D844">
            <v>0.512250066</v>
          </cell>
          <cell r="E844">
            <v>-1.5087231830000001</v>
          </cell>
          <cell r="F844">
            <v>-2.1617202770000001</v>
          </cell>
          <cell r="G844">
            <v>1.573343403</v>
          </cell>
          <cell r="H844" t="str">
            <v>Lipid</v>
          </cell>
          <cell r="I844" t="str">
            <v>Sphingomyelins</v>
          </cell>
          <cell r="J844">
            <v>3109</v>
          </cell>
          <cell r="K844" t="str">
            <v>HMDB0011697</v>
          </cell>
          <cell r="L844">
            <v>402</v>
          </cell>
        </row>
        <row r="845">
          <cell r="A845" t="str">
            <v>palmitoyl sphingomyelin (d18:1/16:0)</v>
          </cell>
          <cell r="B845">
            <v>100002107</v>
          </cell>
          <cell r="C845">
            <v>518565044</v>
          </cell>
          <cell r="D845">
            <v>0.743361681</v>
          </cell>
          <cell r="E845">
            <v>-1.0916587879999999</v>
          </cell>
          <cell r="F845">
            <v>-1.9902667279999999</v>
          </cell>
          <cell r="G845">
            <v>2.2108693769999999</v>
          </cell>
          <cell r="H845" t="str">
            <v>Lipid</v>
          </cell>
          <cell r="I845" t="str">
            <v>Sphingomyelins</v>
          </cell>
          <cell r="J845">
            <v>3104</v>
          </cell>
          <cell r="K845" t="str">
            <v>HMDB0010169</v>
          </cell>
          <cell r="L845">
            <v>402</v>
          </cell>
        </row>
        <row r="846">
          <cell r="A846" t="str">
            <v>sphingomyelin (d17:1/14:0, d16:1/15:0)*</v>
          </cell>
          <cell r="B846">
            <v>100020276</v>
          </cell>
          <cell r="C846">
            <v>3750939</v>
          </cell>
          <cell r="D846">
            <v>1.2463284880000001</v>
          </cell>
          <cell r="E846">
            <v>0.95618024400000001</v>
          </cell>
          <cell r="F846">
            <v>-2.5280701300000001</v>
          </cell>
          <cell r="G846">
            <v>2.115448658</v>
          </cell>
          <cell r="H846" t="str">
            <v>Lipid</v>
          </cell>
          <cell r="I846" t="str">
            <v>Sphingomyelins</v>
          </cell>
          <cell r="J846">
            <v>3113</v>
          </cell>
          <cell r="L846">
            <v>402</v>
          </cell>
        </row>
        <row r="847">
          <cell r="A847" t="str">
            <v>sphingomyelin (d17:1/16:0, d18:1/15:0, d16:1/17:0)*</v>
          </cell>
          <cell r="B847">
            <v>100006314</v>
          </cell>
          <cell r="C847">
            <v>55852551</v>
          </cell>
          <cell r="D847">
            <v>0.57004036499999999</v>
          </cell>
          <cell r="E847">
            <v>-1.357301224</v>
          </cell>
          <cell r="F847">
            <v>-2.486338607</v>
          </cell>
          <cell r="G847">
            <v>1.8077980849999999</v>
          </cell>
          <cell r="H847" t="str">
            <v>Lipid</v>
          </cell>
          <cell r="I847" t="str">
            <v>Sphingomyelins</v>
          </cell>
          <cell r="J847">
            <v>3116</v>
          </cell>
          <cell r="K847" t="str">
            <v>HMDB0240617,HMDB0240608</v>
          </cell>
          <cell r="L847">
            <v>402</v>
          </cell>
        </row>
        <row r="848">
          <cell r="A848" t="str">
            <v>sphingomyelin (d17:2/16:0, d18:2/15:0)*</v>
          </cell>
          <cell r="B848">
            <v>100015793</v>
          </cell>
          <cell r="C848" t="str">
            <v>NA</v>
          </cell>
          <cell r="D848" t="str">
            <v>NA</v>
          </cell>
          <cell r="E848" t="str">
            <v>Not Detected</v>
          </cell>
          <cell r="F848">
            <v>-2.8430943399999999</v>
          </cell>
          <cell r="G848">
            <v>1.830194085</v>
          </cell>
          <cell r="H848" t="str">
            <v>Lipid</v>
          </cell>
          <cell r="I848" t="str">
            <v>Sphingomyelins</v>
          </cell>
          <cell r="J848">
            <v>3117</v>
          </cell>
          <cell r="K848" t="str">
            <v>HMDB0240677</v>
          </cell>
          <cell r="L848">
            <v>402</v>
          </cell>
        </row>
        <row r="849">
          <cell r="A849" t="str">
            <v>sphingomyelin (d18:1/14:0, d16:1/16:0)*</v>
          </cell>
          <cell r="B849">
            <v>100004328</v>
          </cell>
          <cell r="C849">
            <v>248027769</v>
          </cell>
          <cell r="D849">
            <v>1.753345564</v>
          </cell>
          <cell r="E849">
            <v>1.6708601329999999</v>
          </cell>
          <cell r="F849">
            <v>-2.5178268699999999</v>
          </cell>
          <cell r="G849">
            <v>2.153854494</v>
          </cell>
          <cell r="H849" t="str">
            <v>Lipid</v>
          </cell>
          <cell r="I849" t="str">
            <v>Sphingomyelins</v>
          </cell>
          <cell r="J849">
            <v>3114</v>
          </cell>
          <cell r="K849" t="str">
            <v>HMDB0012097</v>
          </cell>
          <cell r="L849">
            <v>402</v>
          </cell>
        </row>
        <row r="850">
          <cell r="A850" t="str">
            <v>sphingomyelin (d18:1/17:0, d17:1/18:0, d19:1/16:0)</v>
          </cell>
          <cell r="B850">
            <v>100008920</v>
          </cell>
          <cell r="C850">
            <v>20575947</v>
          </cell>
          <cell r="D850">
            <v>0.380941949</v>
          </cell>
          <cell r="E850">
            <v>-2.564565424</v>
          </cell>
          <cell r="F850">
            <v>-2.2907635759999998</v>
          </cell>
          <cell r="G850">
            <v>1.784264737</v>
          </cell>
          <cell r="H850" t="str">
            <v>Lipid</v>
          </cell>
          <cell r="I850" t="str">
            <v>Sphingomyelins</v>
          </cell>
          <cell r="J850">
            <v>3119</v>
          </cell>
          <cell r="K850" t="str">
            <v>HMDB0240620,HMDB0240609,HMDB0240622</v>
          </cell>
          <cell r="L850">
            <v>402</v>
          </cell>
        </row>
        <row r="851">
          <cell r="A851" t="str">
            <v>sphingomyelin (d18:1/18:1, d18:2/18:0)</v>
          </cell>
          <cell r="B851">
            <v>100002106</v>
          </cell>
          <cell r="C851">
            <v>36918858</v>
          </cell>
          <cell r="D851">
            <v>0.51588058000000003</v>
          </cell>
          <cell r="E851">
            <v>-1.4556045989999999</v>
          </cell>
          <cell r="F851">
            <v>-2.1738020059999998</v>
          </cell>
          <cell r="G851">
            <v>1.916814424</v>
          </cell>
          <cell r="H851" t="str">
            <v>Lipid</v>
          </cell>
          <cell r="I851" t="str">
            <v>Sphingomyelins</v>
          </cell>
          <cell r="J851">
            <v>3120</v>
          </cell>
          <cell r="K851" t="str">
            <v>HMDB0012101</v>
          </cell>
          <cell r="L851">
            <v>402</v>
          </cell>
        </row>
        <row r="852">
          <cell r="A852" t="str">
            <v>sphingomyelin (d18:1/19:0, d19:1/18:0)*</v>
          </cell>
          <cell r="B852">
            <v>100015787</v>
          </cell>
          <cell r="C852">
            <v>25882345</v>
          </cell>
          <cell r="D852">
            <v>0.69426067999999996</v>
          </cell>
          <cell r="E852">
            <v>0.106631723</v>
          </cell>
          <cell r="F852">
            <v>-2.4063511360000001</v>
          </cell>
          <cell r="G852">
            <v>1.934872511</v>
          </cell>
          <cell r="H852" t="str">
            <v>Lipid</v>
          </cell>
          <cell r="I852" t="str">
            <v>Sphingomyelins</v>
          </cell>
          <cell r="J852">
            <v>3121</v>
          </cell>
          <cell r="L852">
            <v>402</v>
          </cell>
        </row>
        <row r="853">
          <cell r="A853" t="str">
            <v>sphingomyelin (d18:1/20:0, d16:1/22:0)*</v>
          </cell>
          <cell r="B853">
            <v>100006290</v>
          </cell>
          <cell r="C853">
            <v>294828511</v>
          </cell>
          <cell r="D853">
            <v>1.0695236349999999</v>
          </cell>
          <cell r="E853">
            <v>0.91013843900000002</v>
          </cell>
          <cell r="F853">
            <v>-2.2091528770000002</v>
          </cell>
          <cell r="G853">
            <v>2.0758306769999999</v>
          </cell>
          <cell r="H853" t="str">
            <v>Lipid</v>
          </cell>
          <cell r="I853" t="str">
            <v>Sphingomyelins</v>
          </cell>
          <cell r="J853">
            <v>3122</v>
          </cell>
          <cell r="K853" t="str">
            <v>HMDB0012102</v>
          </cell>
          <cell r="L853">
            <v>402</v>
          </cell>
        </row>
        <row r="854">
          <cell r="A854" t="str">
            <v>sphingomyelin (d18:1/20:1, d18:2/20:0)*</v>
          </cell>
          <cell r="B854">
            <v>100006292</v>
          </cell>
          <cell r="C854">
            <v>20663928</v>
          </cell>
          <cell r="D854">
            <v>0.50605051300000004</v>
          </cell>
          <cell r="E854">
            <v>-1.4491766100000001</v>
          </cell>
          <cell r="F854">
            <v>-2.1024831750000001</v>
          </cell>
          <cell r="G854">
            <v>1.9661152019999999</v>
          </cell>
          <cell r="H854" t="str">
            <v>Lipid</v>
          </cell>
          <cell r="I854" t="str">
            <v>Sphingomyelins</v>
          </cell>
          <cell r="J854">
            <v>3123</v>
          </cell>
          <cell r="K854" t="str">
            <v>HMDB0240610,HMDB0240632</v>
          </cell>
          <cell r="L854">
            <v>402</v>
          </cell>
        </row>
        <row r="855">
          <cell r="A855" t="str">
            <v>sphingomyelin (d18:1/20:2, d18:2/20:1, d16:1/22:2)*</v>
          </cell>
          <cell r="B855">
            <v>100006293</v>
          </cell>
          <cell r="C855">
            <v>6265985</v>
          </cell>
          <cell r="D855">
            <v>1.580938519</v>
          </cell>
          <cell r="E855">
            <v>3.1576352440000002</v>
          </cell>
          <cell r="F855">
            <v>-2.048682774</v>
          </cell>
          <cell r="G855">
            <v>2.1889729670000002</v>
          </cell>
          <cell r="H855" t="str">
            <v>Lipid</v>
          </cell>
          <cell r="I855" t="str">
            <v>Sphingomyelins</v>
          </cell>
          <cell r="J855">
            <v>3124</v>
          </cell>
          <cell r="L855">
            <v>402</v>
          </cell>
        </row>
        <row r="856">
          <cell r="A856" t="str">
            <v>sphingomyelin (d18:1/21:0, d17:1/22:0, d16:1/23:0)*</v>
          </cell>
          <cell r="B856">
            <v>100009025</v>
          </cell>
          <cell r="C856">
            <v>108119123</v>
          </cell>
          <cell r="D856">
            <v>0.82466162700000001</v>
          </cell>
          <cell r="E856">
            <v>8.3119337000000001E-2</v>
          </cell>
          <cell r="F856">
            <v>-2.3101784969999999</v>
          </cell>
          <cell r="G856">
            <v>1.8239952420000001</v>
          </cell>
          <cell r="H856" t="str">
            <v>Lipid</v>
          </cell>
          <cell r="I856" t="str">
            <v>Sphingomyelins</v>
          </cell>
          <cell r="J856">
            <v>3125</v>
          </cell>
          <cell r="K856" t="str">
            <v>HMDB0240619,HMDB0240611,HMDB0240621</v>
          </cell>
          <cell r="L856">
            <v>402</v>
          </cell>
        </row>
        <row r="857">
          <cell r="A857" t="str">
            <v>sphingomyelin (d18:1/22:1, d18:2/22:0, d16:1/24:1)*</v>
          </cell>
          <cell r="B857">
            <v>100006295</v>
          </cell>
          <cell r="C857">
            <v>250013148</v>
          </cell>
          <cell r="D857">
            <v>0.66746752499999995</v>
          </cell>
          <cell r="E857">
            <v>-0.87179114599999996</v>
          </cell>
          <cell r="F857">
            <v>-2.0433464429999999</v>
          </cell>
          <cell r="G857">
            <v>1.756572241</v>
          </cell>
          <cell r="H857" t="str">
            <v>Lipid</v>
          </cell>
          <cell r="I857" t="str">
            <v>Sphingomyelins</v>
          </cell>
          <cell r="J857">
            <v>3127</v>
          </cell>
          <cell r="K857" t="str">
            <v>HMDB0012104</v>
          </cell>
          <cell r="L857">
            <v>402</v>
          </cell>
        </row>
        <row r="858">
          <cell r="A858" t="str">
            <v>sphingomyelin (d18:1/22:2, d18:2/22:1, d16:1/24:2)*</v>
          </cell>
          <cell r="B858">
            <v>100006296</v>
          </cell>
          <cell r="C858">
            <v>26874074</v>
          </cell>
          <cell r="D858">
            <v>0.93138681400000001</v>
          </cell>
          <cell r="E858">
            <v>1.393944981</v>
          </cell>
          <cell r="F858">
            <v>-2.2099467050000001</v>
          </cell>
          <cell r="G858">
            <v>1.715232321</v>
          </cell>
          <cell r="H858" t="str">
            <v>Lipid</v>
          </cell>
          <cell r="I858" t="str">
            <v>Sphingomyelins</v>
          </cell>
          <cell r="J858">
            <v>3128</v>
          </cell>
          <cell r="K858" t="str">
            <v>HMDB0240670,HMDB0240672,HMDB0240669</v>
          </cell>
          <cell r="L858">
            <v>402</v>
          </cell>
        </row>
        <row r="859">
          <cell r="A859" t="str">
            <v>sphingomyelin (d18:1/24:1, d18:2/24:0)*</v>
          </cell>
          <cell r="B859">
            <v>100005986</v>
          </cell>
          <cell r="C859">
            <v>717178231</v>
          </cell>
          <cell r="D859">
            <v>0.71605639700000001</v>
          </cell>
          <cell r="E859">
            <v>-0.48122115700000001</v>
          </cell>
          <cell r="F859">
            <v>-2.1229059929999998</v>
          </cell>
          <cell r="G859">
            <v>2.0519452120000001</v>
          </cell>
          <cell r="H859" t="str">
            <v>Lipid</v>
          </cell>
          <cell r="I859" t="str">
            <v>Sphingomyelins</v>
          </cell>
          <cell r="J859">
            <v>3130</v>
          </cell>
          <cell r="K859" t="str">
            <v>HMDB0012107</v>
          </cell>
          <cell r="L859">
            <v>402</v>
          </cell>
        </row>
        <row r="860">
          <cell r="A860" t="str">
            <v>sphingomyelin (d18:1/25:0, d19:0/24:1, d20:1/23:0, d19:1/24:0)*</v>
          </cell>
          <cell r="B860">
            <v>100015792</v>
          </cell>
          <cell r="C860">
            <v>1249633</v>
          </cell>
          <cell r="D860">
            <v>0.11952481299999999</v>
          </cell>
          <cell r="E860">
            <v>-3.0019234639999999</v>
          </cell>
          <cell r="F860">
            <v>-3.0001306510000001</v>
          </cell>
          <cell r="G860">
            <v>1.659447661</v>
          </cell>
          <cell r="H860" t="str">
            <v>Lipid</v>
          </cell>
          <cell r="I860" t="str">
            <v>Sphingomyelins</v>
          </cell>
          <cell r="J860">
            <v>3132</v>
          </cell>
          <cell r="K860" t="str">
            <v>HMDB0240675,HMDB0240674,HMDB0240673,HMDB0240671</v>
          </cell>
          <cell r="L860">
            <v>402</v>
          </cell>
        </row>
        <row r="861">
          <cell r="A861" t="str">
            <v>sphingomyelin (d18:2/14:0, d18:1/14:1)*</v>
          </cell>
          <cell r="B861">
            <v>100005985</v>
          </cell>
          <cell r="C861">
            <v>15570282</v>
          </cell>
          <cell r="D861">
            <v>1.178423658</v>
          </cell>
          <cell r="E861">
            <v>1.5496982829999999</v>
          </cell>
          <cell r="F861">
            <v>-2.0201479870000001</v>
          </cell>
          <cell r="G861">
            <v>2.3235858939999998</v>
          </cell>
          <cell r="H861" t="str">
            <v>Lipid</v>
          </cell>
          <cell r="I861" t="str">
            <v>Sphingomyelins</v>
          </cell>
          <cell r="J861">
            <v>3115</v>
          </cell>
          <cell r="K861" t="str">
            <v>HMDB0240637,HMDB0240612</v>
          </cell>
          <cell r="L861">
            <v>402</v>
          </cell>
        </row>
        <row r="862">
          <cell r="A862" t="str">
            <v>sphingomyelin (d18:2/16:0, d18:1/16:1)*</v>
          </cell>
          <cell r="B862">
            <v>100004329</v>
          </cell>
          <cell r="C862">
            <v>116366638</v>
          </cell>
          <cell r="D862">
            <v>0.47213063599999999</v>
          </cell>
          <cell r="E862">
            <v>-2.184895708</v>
          </cell>
          <cell r="F862">
            <v>-1.907940915</v>
          </cell>
          <cell r="G862">
            <v>1.8633570909999999</v>
          </cell>
          <cell r="H862" t="str">
            <v>Lipid</v>
          </cell>
          <cell r="I862" t="str">
            <v>Sphingomyelins</v>
          </cell>
          <cell r="J862">
            <v>3118</v>
          </cell>
          <cell r="K862" t="str">
            <v>HMDB0240638,HMDB0240613</v>
          </cell>
          <cell r="L862">
            <v>402</v>
          </cell>
        </row>
        <row r="863">
          <cell r="A863" t="str">
            <v>sphingomyelin (d18:2/18:1)*</v>
          </cell>
          <cell r="B863">
            <v>100015788</v>
          </cell>
          <cell r="C863">
            <v>7312042</v>
          </cell>
          <cell r="D863">
            <v>0.51000747899999999</v>
          </cell>
          <cell r="E863">
            <v>-1.3074162199999999</v>
          </cell>
          <cell r="F863">
            <v>-1.984498549</v>
          </cell>
          <cell r="G863">
            <v>2.0466537360000001</v>
          </cell>
          <cell r="H863" t="str">
            <v>Lipid</v>
          </cell>
          <cell r="I863" t="str">
            <v>Sphingomyelins</v>
          </cell>
          <cell r="J863">
            <v>3110</v>
          </cell>
          <cell r="K863" t="str">
            <v>HMDB0001348</v>
          </cell>
          <cell r="L863">
            <v>402</v>
          </cell>
        </row>
        <row r="864">
          <cell r="A864" t="str">
            <v>sphingomyelin (d18:2/21:0, d16:2/23:0)*</v>
          </cell>
          <cell r="B864">
            <v>100015790</v>
          </cell>
          <cell r="C864">
            <v>7805836</v>
          </cell>
          <cell r="D864">
            <v>0.40381894699999998</v>
          </cell>
          <cell r="E864">
            <v>-0.79696698099999996</v>
          </cell>
          <cell r="F864">
            <v>-2.3008081260000002</v>
          </cell>
          <cell r="G864">
            <v>1.9484769749999999</v>
          </cell>
          <cell r="H864" t="str">
            <v>Lipid</v>
          </cell>
          <cell r="I864" t="str">
            <v>Sphingomyelins</v>
          </cell>
          <cell r="J864">
            <v>3126</v>
          </cell>
          <cell r="K864" t="str">
            <v>HMDB0240676</v>
          </cell>
          <cell r="L864">
            <v>402</v>
          </cell>
        </row>
        <row r="865">
          <cell r="A865" t="str">
            <v>sphingomyelin (d18:2/23:0, d18:1/23:1, d17:1/24:1)*</v>
          </cell>
          <cell r="B865">
            <v>100008956</v>
          </cell>
          <cell r="C865">
            <v>86243624</v>
          </cell>
          <cell r="D865">
            <v>0.34892325299999999</v>
          </cell>
          <cell r="E865">
            <v>-1.8994454489999999</v>
          </cell>
          <cell r="F865">
            <v>-2.0709100399999998</v>
          </cell>
          <cell r="G865">
            <v>1.7824018020000001</v>
          </cell>
          <cell r="H865" t="str">
            <v>Lipid</v>
          </cell>
          <cell r="I865" t="str">
            <v>Sphingomyelins</v>
          </cell>
          <cell r="J865">
            <v>3129</v>
          </cell>
          <cell r="K865" t="str">
            <v>HMDB0240634,HMDB0011696,HMDB0240614</v>
          </cell>
          <cell r="L865">
            <v>402</v>
          </cell>
        </row>
        <row r="866">
          <cell r="A866" t="str">
            <v>sphingomyelin (d18:2/23:1)*</v>
          </cell>
          <cell r="B866">
            <v>100015791</v>
          </cell>
          <cell r="C866">
            <v>8631373</v>
          </cell>
          <cell r="D866">
            <v>0.32024935100000002</v>
          </cell>
          <cell r="E866">
            <v>-1.122481244</v>
          </cell>
          <cell r="F866">
            <v>-2.2302788659999999</v>
          </cell>
          <cell r="G866">
            <v>1.91296909</v>
          </cell>
          <cell r="H866" t="str">
            <v>Lipid</v>
          </cell>
          <cell r="I866" t="str">
            <v>Sphingomyelins</v>
          </cell>
          <cell r="J866">
            <v>3111</v>
          </cell>
          <cell r="K866" t="str">
            <v>HMDB0240668</v>
          </cell>
          <cell r="L866">
            <v>402</v>
          </cell>
        </row>
        <row r="867">
          <cell r="A867" t="str">
            <v>sphingomyelin (d18:2/24:1, d18:1/24:2)*</v>
          </cell>
          <cell r="B867">
            <v>100008957</v>
          </cell>
          <cell r="C867">
            <v>265526837</v>
          </cell>
          <cell r="D867">
            <v>0.51866343100000001</v>
          </cell>
          <cell r="E867">
            <v>-1.300309892</v>
          </cell>
          <cell r="F867">
            <v>-2.0960851580000002</v>
          </cell>
          <cell r="G867">
            <v>1.916497312</v>
          </cell>
          <cell r="H867" t="str">
            <v>Lipid</v>
          </cell>
          <cell r="I867" t="str">
            <v>Sphingomyelins</v>
          </cell>
          <cell r="J867">
            <v>3131</v>
          </cell>
          <cell r="K867" t="str">
            <v>HMDB0240636,HMDB0240615</v>
          </cell>
          <cell r="L867">
            <v>402</v>
          </cell>
        </row>
        <row r="868">
          <cell r="A868" t="str">
            <v>sphingomyelin (d18:2/24:2)*</v>
          </cell>
          <cell r="B868">
            <v>100015789</v>
          </cell>
          <cell r="C868">
            <v>24076453</v>
          </cell>
          <cell r="D868">
            <v>0.49682650699999997</v>
          </cell>
          <cell r="E868">
            <v>-0.16507703100000001</v>
          </cell>
          <cell r="F868">
            <v>-2.2402404790000001</v>
          </cell>
          <cell r="G868">
            <v>1.9283844429999999</v>
          </cell>
          <cell r="H868" t="str">
            <v>Lipid</v>
          </cell>
          <cell r="I868" t="str">
            <v>Sphingomyelins</v>
          </cell>
          <cell r="J868">
            <v>3112</v>
          </cell>
          <cell r="K868" t="str">
            <v>HMDB0240644</v>
          </cell>
          <cell r="L868">
            <v>402</v>
          </cell>
        </row>
        <row r="869">
          <cell r="A869" t="str">
            <v>stearoyl sphingomyelin (d18:1/18:0)</v>
          </cell>
          <cell r="B869">
            <v>1538</v>
          </cell>
          <cell r="C869">
            <v>115339514</v>
          </cell>
          <cell r="D869">
            <v>0.84877998099999996</v>
          </cell>
          <cell r="E869">
            <v>0.17738699399999999</v>
          </cell>
          <cell r="F869">
            <v>-2.011979733</v>
          </cell>
          <cell r="G869">
            <v>1.9769623089999999</v>
          </cell>
          <cell r="H869" t="str">
            <v>Lipid</v>
          </cell>
          <cell r="I869" t="str">
            <v>Sphingomyelins</v>
          </cell>
          <cell r="J869">
            <v>3106</v>
          </cell>
          <cell r="K869" t="str">
            <v>HMDB0001348</v>
          </cell>
          <cell r="L869">
            <v>402</v>
          </cell>
        </row>
        <row r="870">
          <cell r="A870" t="str">
            <v>tricosanoyl sphingomyelin (d18:1/23:0)*</v>
          </cell>
          <cell r="B870">
            <v>100008955</v>
          </cell>
          <cell r="C870">
            <v>119850605</v>
          </cell>
          <cell r="D870">
            <v>0.39118341499999998</v>
          </cell>
          <cell r="E870">
            <v>-1.718978253</v>
          </cell>
          <cell r="F870">
            <v>-2.1921359050000002</v>
          </cell>
          <cell r="G870">
            <v>1.6995564970000001</v>
          </cell>
          <cell r="H870" t="str">
            <v>Lipid</v>
          </cell>
          <cell r="I870" t="str">
            <v>Sphingomyelins</v>
          </cell>
          <cell r="J870">
            <v>3108</v>
          </cell>
          <cell r="K870" t="str">
            <v>HMDB0012105</v>
          </cell>
          <cell r="L870">
            <v>402</v>
          </cell>
        </row>
        <row r="871">
          <cell r="A871" t="str">
            <v>hexadecasphingosine (d16:1)*</v>
          </cell>
          <cell r="B871">
            <v>100015723</v>
          </cell>
          <cell r="C871">
            <v>225124</v>
          </cell>
          <cell r="D871">
            <v>0.14174155399999999</v>
          </cell>
          <cell r="E871">
            <v>0.105964001</v>
          </cell>
          <cell r="F871" t="str">
            <v>NA</v>
          </cell>
          <cell r="G871">
            <v>1.7754752279999999</v>
          </cell>
          <cell r="H871" t="str">
            <v>Lipid</v>
          </cell>
          <cell r="I871" t="str">
            <v>Sphingosines</v>
          </cell>
          <cell r="J871">
            <v>3168</v>
          </cell>
          <cell r="L871">
            <v>402</v>
          </cell>
        </row>
        <row r="872">
          <cell r="A872" t="str">
            <v>sphingosine</v>
          </cell>
          <cell r="B872">
            <v>297</v>
          </cell>
          <cell r="C872">
            <v>1734939</v>
          </cell>
          <cell r="D872">
            <v>7.7777466000000003E-2</v>
          </cell>
          <cell r="E872">
            <v>-5.8540155000000003E-2</v>
          </cell>
          <cell r="F872">
            <v>-1.3922080080000001</v>
          </cell>
          <cell r="G872">
            <v>1.962469274</v>
          </cell>
          <cell r="H872" t="str">
            <v>Lipid</v>
          </cell>
          <cell r="I872" t="str">
            <v>Sphingosines</v>
          </cell>
          <cell r="J872">
            <v>3160</v>
          </cell>
          <cell r="K872" t="str">
            <v>HMDB0000252</v>
          </cell>
          <cell r="L872">
            <v>402</v>
          </cell>
        </row>
        <row r="873">
          <cell r="A873" t="str">
            <v>sphingosine 1-phosphate</v>
          </cell>
          <cell r="B873">
            <v>100000626</v>
          </cell>
          <cell r="C873">
            <v>5553922</v>
          </cell>
          <cell r="D873">
            <v>0.54049796800000005</v>
          </cell>
          <cell r="E873">
            <v>0.35812219499999998</v>
          </cell>
          <cell r="F873">
            <v>-2.0243365930000001</v>
          </cell>
          <cell r="G873">
            <v>1.7974296089999999</v>
          </cell>
          <cell r="H873" t="str">
            <v>Lipid</v>
          </cell>
          <cell r="I873" t="str">
            <v>Sphingosines</v>
          </cell>
          <cell r="J873">
            <v>3162</v>
          </cell>
          <cell r="K873" t="str">
            <v>HMDB0000277</v>
          </cell>
          <cell r="L873">
            <v>402</v>
          </cell>
        </row>
        <row r="874">
          <cell r="A874" t="str">
            <v>3beta-hydroxy-5-cholestenoate</v>
          </cell>
          <cell r="B874">
            <v>100006370</v>
          </cell>
          <cell r="C874">
            <v>235234</v>
          </cell>
          <cell r="D874">
            <v>0.49134833900000002</v>
          </cell>
          <cell r="E874">
            <v>-1.404225273</v>
          </cell>
          <cell r="F874">
            <v>-2.0677838300000002</v>
          </cell>
          <cell r="G874">
            <v>1.7171594050000001</v>
          </cell>
          <cell r="H874" t="str">
            <v>Lipid</v>
          </cell>
          <cell r="I874" t="str">
            <v>Sterol</v>
          </cell>
          <cell r="J874">
            <v>3210</v>
          </cell>
          <cell r="K874" t="str">
            <v>HMDB0012453</v>
          </cell>
          <cell r="L874">
            <v>209</v>
          </cell>
        </row>
        <row r="875">
          <cell r="A875" t="str">
            <v>4-cholesten-3-one</v>
          </cell>
          <cell r="B875">
            <v>100002227</v>
          </cell>
          <cell r="C875">
            <v>2445396</v>
          </cell>
          <cell r="D875">
            <v>2.829880551</v>
          </cell>
          <cell r="E875">
            <v>4.5759773690000003</v>
          </cell>
          <cell r="F875" t="str">
            <v>NA</v>
          </cell>
          <cell r="G875">
            <v>1.423283367</v>
          </cell>
          <cell r="H875" t="str">
            <v>Lipid</v>
          </cell>
          <cell r="I875" t="str">
            <v>Sterol</v>
          </cell>
          <cell r="J875">
            <v>3220</v>
          </cell>
          <cell r="K875" t="str">
            <v>HMDB0000921</v>
          </cell>
          <cell r="L875">
            <v>402</v>
          </cell>
        </row>
        <row r="876">
          <cell r="A876" t="str">
            <v>7-alpha-hydroxy-3-oxo-4-cholestenoate (7-Hoca)</v>
          </cell>
          <cell r="B876">
            <v>100001609</v>
          </cell>
          <cell r="C876">
            <v>1652248</v>
          </cell>
          <cell r="D876">
            <v>1.2274725360000001</v>
          </cell>
          <cell r="E876">
            <v>0.15715443900000001</v>
          </cell>
          <cell r="F876">
            <v>-1.9254467479999999</v>
          </cell>
          <cell r="G876">
            <v>1.834488509</v>
          </cell>
          <cell r="H876" t="str">
            <v>Lipid</v>
          </cell>
          <cell r="I876" t="str">
            <v>Sterol</v>
          </cell>
          <cell r="J876">
            <v>3207</v>
          </cell>
          <cell r="K876" t="str">
            <v>HMDB0012458</v>
          </cell>
          <cell r="L876">
            <v>209</v>
          </cell>
        </row>
        <row r="877">
          <cell r="A877" t="str">
            <v>7-dehydrocholesterol</v>
          </cell>
          <cell r="B877">
            <v>264</v>
          </cell>
          <cell r="C877">
            <v>117705</v>
          </cell>
          <cell r="D877" t="str">
            <v>NA</v>
          </cell>
          <cell r="E877" t="str">
            <v>Rare</v>
          </cell>
          <cell r="F877" t="str">
            <v>NA</v>
          </cell>
          <cell r="G877" t="str">
            <v>NA</v>
          </cell>
          <cell r="H877" t="str">
            <v>Lipid</v>
          </cell>
          <cell r="I877" t="str">
            <v>Sterol</v>
          </cell>
          <cell r="J877">
            <v>3196</v>
          </cell>
          <cell r="K877" t="str">
            <v>HMDB0000032</v>
          </cell>
          <cell r="L877">
            <v>402</v>
          </cell>
        </row>
        <row r="878">
          <cell r="A878" t="str">
            <v>7-hydroxycholesterol (alpha or beta)</v>
          </cell>
          <cell r="B878">
            <v>100005999</v>
          </cell>
          <cell r="C878" t="str">
            <v>NA</v>
          </cell>
          <cell r="D878" t="str">
            <v>NA</v>
          </cell>
          <cell r="E878" t="str">
            <v>Not Detected</v>
          </cell>
          <cell r="F878" t="str">
            <v>NA</v>
          </cell>
          <cell r="G878" t="str">
            <v>NA</v>
          </cell>
          <cell r="H878" t="str">
            <v>Lipid</v>
          </cell>
          <cell r="I878" t="str">
            <v>Sterol</v>
          </cell>
          <cell r="J878">
            <v>3242</v>
          </cell>
          <cell r="K878" t="str">
            <v>HMDB0006119</v>
          </cell>
          <cell r="L878">
            <v>402</v>
          </cell>
        </row>
        <row r="879">
          <cell r="A879" t="str">
            <v>campesterol</v>
          </cell>
          <cell r="B879">
            <v>100001269</v>
          </cell>
          <cell r="C879">
            <v>145977</v>
          </cell>
          <cell r="D879" t="str">
            <v>NA</v>
          </cell>
          <cell r="E879" t="str">
            <v>Low filled in Normalizing Matrix</v>
          </cell>
          <cell r="F879" t="str">
            <v>NA</v>
          </cell>
          <cell r="G879">
            <v>1.5544356829999999</v>
          </cell>
          <cell r="H879" t="str">
            <v>Lipid</v>
          </cell>
          <cell r="I879" t="str">
            <v>Sterol</v>
          </cell>
          <cell r="J879">
            <v>3225</v>
          </cell>
          <cell r="K879" t="str">
            <v>HMDB0002869</v>
          </cell>
          <cell r="L879">
            <v>402</v>
          </cell>
        </row>
        <row r="880">
          <cell r="A880" t="str">
            <v>cholesterol</v>
          </cell>
          <cell r="B880">
            <v>266</v>
          </cell>
          <cell r="C880">
            <v>286265826</v>
          </cell>
          <cell r="D880">
            <v>0.70335328399999997</v>
          </cell>
          <cell r="E880">
            <v>-0.68178413699999996</v>
          </cell>
          <cell r="F880">
            <v>-2.0649220439999998</v>
          </cell>
          <cell r="G880">
            <v>1.7830022599999999</v>
          </cell>
          <cell r="H880" t="str">
            <v>Lipid</v>
          </cell>
          <cell r="I880" t="str">
            <v>Sterol</v>
          </cell>
          <cell r="J880">
            <v>3193</v>
          </cell>
          <cell r="K880" t="str">
            <v>HMDB0000067</v>
          </cell>
          <cell r="L880">
            <v>402</v>
          </cell>
        </row>
        <row r="881">
          <cell r="A881" t="str">
            <v>2-methylcitrate/homocitrate</v>
          </cell>
          <cell r="B881">
            <v>100008929</v>
          </cell>
          <cell r="C881">
            <v>945252</v>
          </cell>
          <cell r="D881">
            <v>2.3640638049999998</v>
          </cell>
          <cell r="E881" t="str">
            <v>Rare</v>
          </cell>
          <cell r="F881" t="str">
            <v>NA</v>
          </cell>
          <cell r="G881" t="str">
            <v>NA</v>
          </cell>
          <cell r="H881" t="str">
            <v>Energy</v>
          </cell>
          <cell r="I881" t="str">
            <v>TCA Cycle</v>
          </cell>
          <cell r="J881">
            <v>1461</v>
          </cell>
          <cell r="K881" t="str">
            <v>HMDB0003518,HMDB0000379</v>
          </cell>
          <cell r="L881">
            <v>209</v>
          </cell>
        </row>
        <row r="882">
          <cell r="A882" t="str">
            <v>aconitate [cis or trans]</v>
          </cell>
          <cell r="B882">
            <v>100001359</v>
          </cell>
          <cell r="C882">
            <v>23520096</v>
          </cell>
          <cell r="D882">
            <v>0.89400364300000001</v>
          </cell>
          <cell r="E882">
            <v>-8.4552635000000001E-2</v>
          </cell>
          <cell r="F882">
            <v>-2.4398143409999999</v>
          </cell>
          <cell r="G882">
            <v>1.976822635</v>
          </cell>
          <cell r="H882" t="str">
            <v>Energy</v>
          </cell>
          <cell r="I882" t="str">
            <v>TCA Cycle</v>
          </cell>
          <cell r="J882">
            <v>1442</v>
          </cell>
          <cell r="K882" t="str">
            <v>HMDB0000958,HMDB000072</v>
          </cell>
          <cell r="L882">
            <v>209</v>
          </cell>
        </row>
        <row r="883">
          <cell r="A883" t="str">
            <v>alpha-ketoglutarate</v>
          </cell>
          <cell r="B883">
            <v>93</v>
          </cell>
          <cell r="C883">
            <v>25741529</v>
          </cell>
          <cell r="D883">
            <v>0.206093481</v>
          </cell>
          <cell r="E883">
            <v>-0.84819181799999999</v>
          </cell>
          <cell r="F883">
            <v>-2.9227896840000001</v>
          </cell>
          <cell r="G883">
            <v>1.9930180630000001</v>
          </cell>
          <cell r="H883" t="str">
            <v>Energy</v>
          </cell>
          <cell r="I883" t="str">
            <v>TCA Cycle</v>
          </cell>
          <cell r="J883">
            <v>1446</v>
          </cell>
          <cell r="K883" t="str">
            <v>HMDB0000208</v>
          </cell>
          <cell r="L883">
            <v>305</v>
          </cell>
        </row>
        <row r="884">
          <cell r="A884" t="str">
            <v>citrate</v>
          </cell>
          <cell r="B884">
            <v>1124</v>
          </cell>
          <cell r="C884">
            <v>187479016</v>
          </cell>
          <cell r="D884">
            <v>0.81323958200000002</v>
          </cell>
          <cell r="E884">
            <v>-1.963530003</v>
          </cell>
          <cell r="F884">
            <v>-2.2391961359999999</v>
          </cell>
          <cell r="G884">
            <v>1.980052717</v>
          </cell>
          <cell r="H884" t="str">
            <v>Energy</v>
          </cell>
          <cell r="I884" t="str">
            <v>TCA Cycle</v>
          </cell>
          <cell r="J884">
            <v>1440</v>
          </cell>
          <cell r="K884" t="str">
            <v>HMDB0000094</v>
          </cell>
          <cell r="L884">
            <v>209</v>
          </cell>
        </row>
        <row r="885">
          <cell r="A885" t="str">
            <v>fumarate</v>
          </cell>
          <cell r="B885">
            <v>330</v>
          </cell>
          <cell r="C885">
            <v>1187159</v>
          </cell>
          <cell r="D885">
            <v>0.16579069099999999</v>
          </cell>
          <cell r="E885">
            <v>-1.2443426120000001</v>
          </cell>
          <cell r="F885">
            <v>-1.938652786</v>
          </cell>
          <cell r="G885">
            <v>1.849645945</v>
          </cell>
          <cell r="H885" t="str">
            <v>Energy</v>
          </cell>
          <cell r="I885" t="str">
            <v>TCA Cycle</v>
          </cell>
          <cell r="J885">
            <v>1450</v>
          </cell>
          <cell r="K885" t="str">
            <v>HMDB0000134</v>
          </cell>
          <cell r="L885">
            <v>305</v>
          </cell>
        </row>
        <row r="886">
          <cell r="A886" t="str">
            <v>isocitric lactone</v>
          </cell>
          <cell r="B886">
            <v>100009239</v>
          </cell>
          <cell r="C886">
            <v>67060</v>
          </cell>
          <cell r="D886" t="str">
            <v>NA</v>
          </cell>
          <cell r="E886" t="str">
            <v>Low filled in Normalizing Matrix</v>
          </cell>
          <cell r="F886" t="str">
            <v>NA</v>
          </cell>
          <cell r="G886">
            <v>2.2133573000000002</v>
          </cell>
          <cell r="H886" t="str">
            <v>Energy</v>
          </cell>
          <cell r="I886" t="str">
            <v>TCA Cycle</v>
          </cell>
          <cell r="J886">
            <v>1445</v>
          </cell>
          <cell r="L886">
            <v>305</v>
          </cell>
        </row>
        <row r="887">
          <cell r="A887" t="str">
            <v>malate</v>
          </cell>
          <cell r="B887">
            <v>409</v>
          </cell>
          <cell r="C887">
            <v>12852866</v>
          </cell>
          <cell r="D887">
            <v>0.245357099</v>
          </cell>
          <cell r="E887">
            <v>-0.53378134700000002</v>
          </cell>
          <cell r="F887">
            <v>-1.9245013550000001</v>
          </cell>
          <cell r="G887">
            <v>2.0642261120000001</v>
          </cell>
          <cell r="H887" t="str">
            <v>Energy</v>
          </cell>
          <cell r="I887" t="str">
            <v>TCA Cycle</v>
          </cell>
          <cell r="J887">
            <v>1452</v>
          </cell>
          <cell r="K887" t="str">
            <v>HMDB0031518,HMDB0000156,HMDB0000744</v>
          </cell>
          <cell r="L887">
            <v>209</v>
          </cell>
        </row>
        <row r="888">
          <cell r="A888" t="str">
            <v>succinate</v>
          </cell>
          <cell r="B888">
            <v>252</v>
          </cell>
          <cell r="C888">
            <v>25696734</v>
          </cell>
          <cell r="D888">
            <v>0.214320606</v>
          </cell>
          <cell r="E888">
            <v>0.95405293700000005</v>
          </cell>
          <cell r="F888">
            <v>-1.795861323</v>
          </cell>
          <cell r="G888">
            <v>1.94354337</v>
          </cell>
          <cell r="H888" t="str">
            <v>Energy</v>
          </cell>
          <cell r="I888" t="str">
            <v>TCA Cycle</v>
          </cell>
          <cell r="J888">
            <v>1449</v>
          </cell>
          <cell r="K888" t="str">
            <v>HMDB0000254</v>
          </cell>
          <cell r="L888">
            <v>305</v>
          </cell>
        </row>
        <row r="889">
          <cell r="A889" t="str">
            <v>succinylcarnitine (C4-DC)</v>
          </cell>
          <cell r="B889">
            <v>100001948</v>
          </cell>
          <cell r="C889">
            <v>2851061</v>
          </cell>
          <cell r="D889">
            <v>2.2581337810000002</v>
          </cell>
          <cell r="E889">
            <v>2.7579632680000001</v>
          </cell>
          <cell r="F889">
            <v>-2.0889151799999999</v>
          </cell>
          <cell r="G889">
            <v>1.8508571540000001</v>
          </cell>
          <cell r="H889" t="str">
            <v>Energy</v>
          </cell>
          <cell r="I889" t="str">
            <v>TCA Cycle</v>
          </cell>
          <cell r="J889">
            <v>1448</v>
          </cell>
          <cell r="K889" t="str">
            <v>HMDB0061717</v>
          </cell>
          <cell r="L889">
            <v>400</v>
          </cell>
        </row>
        <row r="890">
          <cell r="A890" t="str">
            <v xml:space="preserve">2-methylcitrate </v>
          </cell>
          <cell r="B890">
            <v>90</v>
          </cell>
          <cell r="C890" t="str">
            <v>NA</v>
          </cell>
          <cell r="D890" t="str">
            <v>NA</v>
          </cell>
          <cell r="E890" t="str">
            <v>Not Detected</v>
          </cell>
          <cell r="F890" t="str">
            <v>NA</v>
          </cell>
          <cell r="G890" t="str">
            <v>NA</v>
          </cell>
          <cell r="H890" t="str">
            <v>Energy</v>
          </cell>
          <cell r="I890" t="str">
            <v xml:space="preserve">TCA Cycle </v>
          </cell>
          <cell r="J890">
            <v>1189</v>
          </cell>
          <cell r="K890" t="str">
            <v>NA</v>
          </cell>
          <cell r="L890">
            <v>209</v>
          </cell>
        </row>
        <row r="891">
          <cell r="A891" t="str">
            <v>thiamin (Vitamin B1)</v>
          </cell>
          <cell r="B891">
            <v>873</v>
          </cell>
          <cell r="C891">
            <v>63654</v>
          </cell>
          <cell r="D891" t="str">
            <v>NA</v>
          </cell>
          <cell r="E891" t="str">
            <v>rare</v>
          </cell>
          <cell r="F891" t="str">
            <v>NA</v>
          </cell>
          <cell r="G891" t="str">
            <v>NA</v>
          </cell>
          <cell r="H891" t="str">
            <v>Cofactors and Vitamins</v>
          </cell>
          <cell r="I891" t="str">
            <v>Thiamine Metabolism</v>
          </cell>
          <cell r="J891" t="str">
            <v>NA</v>
          </cell>
          <cell r="K891" t="str">
            <v>HMDB00235</v>
          </cell>
          <cell r="L891" t="str">
            <v>NA</v>
          </cell>
        </row>
        <row r="892">
          <cell r="A892" t="str">
            <v>cotinine</v>
          </cell>
          <cell r="B892">
            <v>848</v>
          </cell>
          <cell r="C892" t="str">
            <v>NA</v>
          </cell>
          <cell r="D892" t="str">
            <v>NA</v>
          </cell>
          <cell r="E892" t="str">
            <v>Not Detected</v>
          </cell>
          <cell r="F892" t="str">
            <v>NA</v>
          </cell>
          <cell r="G892" t="str">
            <v>NA</v>
          </cell>
          <cell r="H892" t="str">
            <v>Xenobiotics</v>
          </cell>
          <cell r="I892" t="str">
            <v>Tobacco Metabolite</v>
          </cell>
          <cell r="J892">
            <v>4611</v>
          </cell>
          <cell r="K892" t="str">
            <v>HMDB0001046</v>
          </cell>
          <cell r="L892">
            <v>400</v>
          </cell>
        </row>
        <row r="893">
          <cell r="A893" t="str">
            <v>hydroxycotinine</v>
          </cell>
          <cell r="B893">
            <v>100002717</v>
          </cell>
          <cell r="C893" t="str">
            <v>NA</v>
          </cell>
          <cell r="D893" t="str">
            <v>NA</v>
          </cell>
          <cell r="E893" t="str">
            <v>Not Detected</v>
          </cell>
          <cell r="F893" t="str">
            <v>NA</v>
          </cell>
          <cell r="G893" t="str">
            <v>NA</v>
          </cell>
          <cell r="H893" t="str">
            <v>Xenobiotics</v>
          </cell>
          <cell r="I893" t="str">
            <v>Tobacco Metabolite</v>
          </cell>
          <cell r="J893">
            <v>4612</v>
          </cell>
          <cell r="K893" t="str">
            <v>HMDB0001390</v>
          </cell>
          <cell r="L893">
            <v>400</v>
          </cell>
        </row>
        <row r="894">
          <cell r="A894" t="str">
            <v>alpha-CEHC sulfate</v>
          </cell>
          <cell r="B894">
            <v>100005972</v>
          </cell>
          <cell r="C894">
            <v>961003</v>
          </cell>
          <cell r="D894">
            <v>22.639535429999999</v>
          </cell>
          <cell r="E894" t="str">
            <v>Not Scored</v>
          </cell>
          <cell r="F894" t="str">
            <v>NA</v>
          </cell>
          <cell r="G894" t="str">
            <v>NA</v>
          </cell>
          <cell r="H894" t="str">
            <v>Cofactors and Vitamins</v>
          </cell>
          <cell r="I894" t="str">
            <v>Tocopherol Metabolism</v>
          </cell>
          <cell r="J894">
            <v>4372</v>
          </cell>
          <cell r="L894">
            <v>209</v>
          </cell>
        </row>
        <row r="895">
          <cell r="A895" t="str">
            <v>alpha-tocopherol</v>
          </cell>
          <cell r="B895">
            <v>1105</v>
          </cell>
          <cell r="C895">
            <v>423461220</v>
          </cell>
          <cell r="D895">
            <v>1.1311699099999999</v>
          </cell>
          <cell r="E895">
            <v>1.3505127530000001</v>
          </cell>
          <cell r="F895">
            <v>-2.2119496170000001</v>
          </cell>
          <cell r="G895">
            <v>1.9799804320000001</v>
          </cell>
          <cell r="H895" t="str">
            <v>Cofactors and Vitamins</v>
          </cell>
          <cell r="I895" t="str">
            <v>Tocopherol Metabolism</v>
          </cell>
          <cell r="J895">
            <v>4361</v>
          </cell>
          <cell r="K895" t="str">
            <v>HMDB0001893</v>
          </cell>
          <cell r="L895">
            <v>402</v>
          </cell>
        </row>
        <row r="896">
          <cell r="A896" t="str">
            <v>delta-CEHC</v>
          </cell>
          <cell r="B896">
            <v>100020416</v>
          </cell>
          <cell r="C896">
            <v>332975</v>
          </cell>
          <cell r="D896">
            <v>5.3292200830000001</v>
          </cell>
          <cell r="E896">
            <v>1.734490707</v>
          </cell>
          <cell r="F896" t="str">
            <v>NA</v>
          </cell>
          <cell r="G896">
            <v>2.1471521259999999</v>
          </cell>
          <cell r="H896" t="str">
            <v>Cofactors and Vitamins</v>
          </cell>
          <cell r="I896" t="str">
            <v>Tocopherol Metabolism</v>
          </cell>
          <cell r="J896">
            <v>4377</v>
          </cell>
          <cell r="L896">
            <v>209</v>
          </cell>
        </row>
        <row r="897">
          <cell r="A897" t="str">
            <v>delta-CEHC glucuronide</v>
          </cell>
          <cell r="B897">
            <v>100020483</v>
          </cell>
          <cell r="C897">
            <v>68084</v>
          </cell>
          <cell r="D897">
            <v>3.2992028690000001</v>
          </cell>
          <cell r="E897" t="str">
            <v>Not Scored</v>
          </cell>
          <cell r="F897" t="str">
            <v>NA</v>
          </cell>
          <cell r="G897" t="str">
            <v>NA</v>
          </cell>
          <cell r="H897" t="str">
            <v>Cofactors and Vitamins</v>
          </cell>
          <cell r="I897" t="str">
            <v>Tocopherol Metabolism</v>
          </cell>
          <cell r="J897">
            <v>4378</v>
          </cell>
          <cell r="L897">
            <v>209</v>
          </cell>
        </row>
        <row r="898">
          <cell r="A898" t="str">
            <v>gamma-CEHC</v>
          </cell>
          <cell r="B898">
            <v>100002094</v>
          </cell>
          <cell r="C898">
            <v>1641563</v>
          </cell>
          <cell r="D898">
            <v>2.910448846</v>
          </cell>
          <cell r="E898">
            <v>1.256383314</v>
          </cell>
          <cell r="F898">
            <v>-2.0934498050000001</v>
          </cell>
          <cell r="G898">
            <v>1.896315483</v>
          </cell>
          <cell r="H898" t="str">
            <v>Cofactors and Vitamins</v>
          </cell>
          <cell r="I898" t="str">
            <v>Tocopherol Metabolism</v>
          </cell>
          <cell r="J898">
            <v>4369</v>
          </cell>
          <cell r="K898" t="str">
            <v>HMDB0001931</v>
          </cell>
          <cell r="L898">
            <v>209</v>
          </cell>
        </row>
        <row r="899">
          <cell r="A899" t="str">
            <v>gamma-CEHC glucuronide*</v>
          </cell>
          <cell r="B899">
            <v>100004243</v>
          </cell>
          <cell r="C899">
            <v>106603</v>
          </cell>
          <cell r="D899">
            <v>3.608645611</v>
          </cell>
          <cell r="E899">
            <v>1.5456357919999999</v>
          </cell>
          <cell r="F899" t="str">
            <v>NA</v>
          </cell>
          <cell r="G899">
            <v>1.8997955980000001</v>
          </cell>
          <cell r="H899" t="str">
            <v>Cofactors and Vitamins</v>
          </cell>
          <cell r="I899" t="str">
            <v>Tocopherol Metabolism</v>
          </cell>
          <cell r="J899">
            <v>4370</v>
          </cell>
          <cell r="L899">
            <v>209</v>
          </cell>
        </row>
        <row r="900">
          <cell r="A900" t="str">
            <v>gamma-CEHC sulfate</v>
          </cell>
          <cell r="B900">
            <v>100020480</v>
          </cell>
          <cell r="C900">
            <v>427425</v>
          </cell>
          <cell r="D900" t="str">
            <v>NA</v>
          </cell>
          <cell r="E900" t="str">
            <v>Not Scored</v>
          </cell>
          <cell r="F900" t="str">
            <v>NA</v>
          </cell>
          <cell r="G900" t="str">
            <v>NA</v>
          </cell>
          <cell r="H900" t="str">
            <v>Cofactors and Vitamins</v>
          </cell>
          <cell r="I900" t="str">
            <v>Tocopherol Metabolism</v>
          </cell>
          <cell r="J900">
            <v>4380</v>
          </cell>
          <cell r="L900">
            <v>209</v>
          </cell>
        </row>
        <row r="901">
          <cell r="A901" t="str">
            <v>gamma-tocopherol/beta-tocopherol</v>
          </cell>
          <cell r="B901">
            <v>100008998</v>
          </cell>
          <cell r="C901">
            <v>78322305</v>
          </cell>
          <cell r="D901">
            <v>1.066115685</v>
          </cell>
          <cell r="E901">
            <v>0.899363527</v>
          </cell>
          <cell r="F901">
            <v>-2.5471115559999999</v>
          </cell>
          <cell r="G901">
            <v>1.7425545849999999</v>
          </cell>
          <cell r="H901" t="str">
            <v>Cofactors and Vitamins</v>
          </cell>
          <cell r="I901" t="str">
            <v>Tocopherol Metabolism</v>
          </cell>
          <cell r="J901">
            <v>4383</v>
          </cell>
          <cell r="K901" t="str">
            <v>HMDB0006335,HMDB0001492</v>
          </cell>
          <cell r="L901">
            <v>402</v>
          </cell>
        </row>
        <row r="902">
          <cell r="A902" t="str">
            <v>3-hydroxykynurenine</v>
          </cell>
          <cell r="B902">
            <v>100000986</v>
          </cell>
          <cell r="C902">
            <v>747154</v>
          </cell>
          <cell r="D902" t="str">
            <v>NA</v>
          </cell>
          <cell r="E902" t="str">
            <v>Rare</v>
          </cell>
          <cell r="F902" t="str">
            <v>NA</v>
          </cell>
          <cell r="G902" t="str">
            <v>NA</v>
          </cell>
          <cell r="H902" t="str">
            <v>Amino Acid</v>
          </cell>
          <cell r="I902" t="str">
            <v>Tryptophan Metabolism</v>
          </cell>
          <cell r="J902">
            <v>277</v>
          </cell>
          <cell r="K902" t="str">
            <v>HMDB0000732</v>
          </cell>
          <cell r="L902">
            <v>400</v>
          </cell>
        </row>
        <row r="903">
          <cell r="A903" t="str">
            <v>3-indoxyl sulfate</v>
          </cell>
          <cell r="B903">
            <v>100000467</v>
          </cell>
          <cell r="C903">
            <v>51819958</v>
          </cell>
          <cell r="D903">
            <v>2.1473778700000001</v>
          </cell>
          <cell r="E903">
            <v>1.2585036860000001</v>
          </cell>
          <cell r="F903">
            <v>-2.6144307869999999</v>
          </cell>
          <cell r="G903">
            <v>1.667610947</v>
          </cell>
          <cell r="H903" t="str">
            <v>Amino Acid</v>
          </cell>
          <cell r="I903" t="str">
            <v>Tryptophan Metabolism</v>
          </cell>
          <cell r="J903">
            <v>322</v>
          </cell>
          <cell r="K903" t="str">
            <v>HMDB0000682</v>
          </cell>
          <cell r="L903">
            <v>209</v>
          </cell>
        </row>
        <row r="904">
          <cell r="A904" t="str">
            <v>5-hydroxyindole sulfate</v>
          </cell>
          <cell r="B904">
            <v>100009042</v>
          </cell>
          <cell r="C904">
            <v>297016</v>
          </cell>
          <cell r="D904">
            <v>9.4063845960000005</v>
          </cell>
          <cell r="E904" t="str">
            <v>Not Scored</v>
          </cell>
          <cell r="F904" t="str">
            <v>NA</v>
          </cell>
          <cell r="G904" t="str">
            <v>NA</v>
          </cell>
          <cell r="H904" t="str">
            <v>Amino Acid</v>
          </cell>
          <cell r="I904" t="str">
            <v>Tryptophan Metabolism</v>
          </cell>
          <cell r="J904">
            <v>320</v>
          </cell>
          <cell r="L904">
            <v>209</v>
          </cell>
        </row>
        <row r="905">
          <cell r="A905" t="str">
            <v>5-hydroxyindoleacetate</v>
          </cell>
          <cell r="B905">
            <v>71</v>
          </cell>
          <cell r="C905" t="str">
            <v>NA</v>
          </cell>
          <cell r="D905" t="str">
            <v>NA</v>
          </cell>
          <cell r="E905" t="str">
            <v>Not Detected</v>
          </cell>
          <cell r="F905">
            <v>-2.2818643939999999</v>
          </cell>
          <cell r="G905">
            <v>2.2172427799999999</v>
          </cell>
          <cell r="H905" t="str">
            <v>Amino Acid</v>
          </cell>
          <cell r="I905" t="str">
            <v>Tryptophan Metabolism</v>
          </cell>
          <cell r="J905">
            <v>290</v>
          </cell>
          <cell r="K905" t="str">
            <v>HMDB0000763</v>
          </cell>
          <cell r="L905">
            <v>400</v>
          </cell>
        </row>
        <row r="906">
          <cell r="A906" t="str">
            <v>6-bromotryptophan</v>
          </cell>
          <cell r="B906">
            <v>100020414</v>
          </cell>
          <cell r="C906">
            <v>912776</v>
          </cell>
          <cell r="D906">
            <v>3.0121936329999999</v>
          </cell>
          <cell r="E906">
            <v>1.591372778</v>
          </cell>
          <cell r="F906">
            <v>-2.987157609</v>
          </cell>
          <cell r="G906">
            <v>1.842763677</v>
          </cell>
          <cell r="H906" t="str">
            <v>Amino Acid</v>
          </cell>
          <cell r="I906" t="str">
            <v>Tryptophan Metabolism</v>
          </cell>
          <cell r="J906">
            <v>327</v>
          </cell>
          <cell r="L906">
            <v>209</v>
          </cell>
        </row>
        <row r="907">
          <cell r="A907" t="str">
            <v>7-hydroxyindole sulfate</v>
          </cell>
          <cell r="B907">
            <v>100009043</v>
          </cell>
          <cell r="C907">
            <v>35163</v>
          </cell>
          <cell r="D907" t="str">
            <v>NA</v>
          </cell>
          <cell r="E907" t="str">
            <v>Not Scored</v>
          </cell>
          <cell r="F907" t="str">
            <v>NA</v>
          </cell>
          <cell r="G907" t="str">
            <v>NA</v>
          </cell>
          <cell r="H907" t="str">
            <v>Amino Acid</v>
          </cell>
          <cell r="I907" t="str">
            <v>Tryptophan Metabolism</v>
          </cell>
          <cell r="J907">
            <v>321</v>
          </cell>
          <cell r="L907">
            <v>209</v>
          </cell>
        </row>
        <row r="908">
          <cell r="A908" t="str">
            <v>C-glycosyltryptophan</v>
          </cell>
          <cell r="B908">
            <v>100006379</v>
          </cell>
          <cell r="C908">
            <v>2505605</v>
          </cell>
          <cell r="D908">
            <v>1.2678506190000001</v>
          </cell>
          <cell r="E908">
            <v>2.3914809849999998</v>
          </cell>
          <cell r="F908">
            <v>-2.1182074239999999</v>
          </cell>
          <cell r="G908">
            <v>1.8105325919999999</v>
          </cell>
          <cell r="H908" t="str">
            <v>Amino Acid</v>
          </cell>
          <cell r="I908" t="str">
            <v>Tryptophan Metabolism</v>
          </cell>
          <cell r="J908">
            <v>261</v>
          </cell>
          <cell r="K908" t="str">
            <v>HMDB0240296</v>
          </cell>
          <cell r="L908">
            <v>400</v>
          </cell>
        </row>
        <row r="909">
          <cell r="A909" t="str">
            <v>indole-3-carboxylate</v>
          </cell>
          <cell r="B909">
            <v>100002185</v>
          </cell>
          <cell r="C909">
            <v>112797</v>
          </cell>
          <cell r="D909">
            <v>3.9618207999999999</v>
          </cell>
          <cell r="E909">
            <v>2.3947217200000002</v>
          </cell>
          <cell r="F909" t="str">
            <v>NA</v>
          </cell>
          <cell r="G909">
            <v>1.7312329200000001</v>
          </cell>
          <cell r="H909" t="str">
            <v>Amino Acid</v>
          </cell>
          <cell r="I909" t="str">
            <v>Tryptophan Metabolism</v>
          </cell>
          <cell r="J909">
            <v>316</v>
          </cell>
          <cell r="K909" t="str">
            <v>HMDB0003320</v>
          </cell>
          <cell r="L909">
            <v>209</v>
          </cell>
        </row>
        <row r="910">
          <cell r="A910" t="str">
            <v>indoleacetate</v>
          </cell>
          <cell r="B910">
            <v>100001034</v>
          </cell>
          <cell r="C910">
            <v>3659738</v>
          </cell>
          <cell r="D910">
            <v>2.6357778440000001</v>
          </cell>
          <cell r="E910">
            <v>1.6099540800000001</v>
          </cell>
          <cell r="F910">
            <v>-2.083744636</v>
          </cell>
          <cell r="G910">
            <v>2.1423399330000001</v>
          </cell>
          <cell r="H910" t="str">
            <v>Amino Acid</v>
          </cell>
          <cell r="I910" t="str">
            <v>Tryptophan Metabolism</v>
          </cell>
          <cell r="J910">
            <v>299</v>
          </cell>
          <cell r="K910" t="str">
            <v>HMDB0000197</v>
          </cell>
          <cell r="L910">
            <v>209</v>
          </cell>
        </row>
        <row r="911">
          <cell r="A911" t="str">
            <v>indoleacetoylcarnitine*</v>
          </cell>
          <cell r="B911">
            <v>100020479</v>
          </cell>
          <cell r="C911">
            <v>290113</v>
          </cell>
          <cell r="D911">
            <v>0.72231378999999996</v>
          </cell>
          <cell r="E911" t="str">
            <v>Not Scored</v>
          </cell>
          <cell r="F911" t="str">
            <v>NA</v>
          </cell>
          <cell r="G911" t="str">
            <v>NA</v>
          </cell>
          <cell r="H911" t="str">
            <v>Amino Acid</v>
          </cell>
          <cell r="I911" t="str">
            <v>Tryptophan Metabolism</v>
          </cell>
          <cell r="J911">
            <v>319</v>
          </cell>
          <cell r="L911">
            <v>400</v>
          </cell>
        </row>
        <row r="912">
          <cell r="A912" t="str">
            <v>indoleacetylglutamine</v>
          </cell>
          <cell r="B912">
            <v>100001731</v>
          </cell>
          <cell r="C912">
            <v>25950</v>
          </cell>
          <cell r="D912" t="str">
            <v>NA</v>
          </cell>
          <cell r="E912" t="str">
            <v>Not Scored</v>
          </cell>
          <cell r="F912" t="str">
            <v>NA</v>
          </cell>
          <cell r="G912" t="str">
            <v>NA</v>
          </cell>
          <cell r="H912" t="str">
            <v>Amino Acid</v>
          </cell>
          <cell r="I912" t="str">
            <v>Tryptophan Metabolism</v>
          </cell>
          <cell r="J912">
            <v>307</v>
          </cell>
          <cell r="K912" t="str">
            <v>HMDB0013240</v>
          </cell>
          <cell r="L912">
            <v>209</v>
          </cell>
        </row>
        <row r="913">
          <cell r="A913" t="str">
            <v>indolelactate</v>
          </cell>
          <cell r="B913">
            <v>100000463</v>
          </cell>
          <cell r="C913">
            <v>12684818</v>
          </cell>
          <cell r="D913">
            <v>1.217732786</v>
          </cell>
          <cell r="E913">
            <v>1.7372713280000001</v>
          </cell>
          <cell r="F913">
            <v>-2.2808957740000002</v>
          </cell>
          <cell r="G913">
            <v>2.0646768600000001</v>
          </cell>
          <cell r="H913" t="str">
            <v>Amino Acid</v>
          </cell>
          <cell r="I913" t="str">
            <v>Tryptophan Metabolism</v>
          </cell>
          <cell r="J913">
            <v>298</v>
          </cell>
          <cell r="K913" t="str">
            <v>HMDB0000671</v>
          </cell>
          <cell r="L913">
            <v>400</v>
          </cell>
        </row>
        <row r="914">
          <cell r="A914" t="str">
            <v>indolepropionate</v>
          </cell>
          <cell r="B914">
            <v>100001083</v>
          </cell>
          <cell r="C914" t="str">
            <v>NA</v>
          </cell>
          <cell r="D914" t="str">
            <v>NA</v>
          </cell>
          <cell r="E914" t="str">
            <v>Not Detected</v>
          </cell>
          <cell r="F914" t="str">
            <v>NA</v>
          </cell>
          <cell r="G914">
            <v>1.6926661380000001</v>
          </cell>
          <cell r="H914" t="str">
            <v>Amino Acid</v>
          </cell>
          <cell r="I914" t="str">
            <v>Tryptophan Metabolism</v>
          </cell>
          <cell r="J914">
            <v>305</v>
          </cell>
          <cell r="K914" t="str">
            <v>HMDB0002302</v>
          </cell>
          <cell r="L914">
            <v>209</v>
          </cell>
        </row>
        <row r="915">
          <cell r="A915" t="str">
            <v>kynurenate</v>
          </cell>
          <cell r="B915">
            <v>98</v>
          </cell>
          <cell r="C915">
            <v>1318326</v>
          </cell>
          <cell r="D915">
            <v>2.6614782689999998</v>
          </cell>
          <cell r="E915">
            <v>1.6990100020000001</v>
          </cell>
          <cell r="F915">
            <v>-2.203192182</v>
          </cell>
          <cell r="G915">
            <v>2.327785397</v>
          </cell>
          <cell r="H915" t="str">
            <v>Amino Acid</v>
          </cell>
          <cell r="I915" t="str">
            <v>Tryptophan Metabolism</v>
          </cell>
          <cell r="J915">
            <v>272</v>
          </cell>
          <cell r="K915" t="str">
            <v>HMDB0000715</v>
          </cell>
          <cell r="L915">
            <v>209</v>
          </cell>
        </row>
        <row r="916">
          <cell r="A916" t="str">
            <v>kynurenine</v>
          </cell>
          <cell r="B916">
            <v>100000265</v>
          </cell>
          <cell r="C916">
            <v>91695874</v>
          </cell>
          <cell r="D916">
            <v>3.3169959050000002</v>
          </cell>
          <cell r="E916">
            <v>2.986718502</v>
          </cell>
          <cell r="F916">
            <v>-2.241813338</v>
          </cell>
          <cell r="G916">
            <v>2.1160977569999999</v>
          </cell>
          <cell r="H916" t="str">
            <v>Amino Acid</v>
          </cell>
          <cell r="I916" t="str">
            <v>Tryptophan Metabolism</v>
          </cell>
          <cell r="J916">
            <v>267</v>
          </cell>
          <cell r="K916" t="str">
            <v>HMDB0000684</v>
          </cell>
          <cell r="L916">
            <v>400</v>
          </cell>
        </row>
        <row r="917">
          <cell r="A917" t="str">
            <v>N-acetylkynurenine (2)</v>
          </cell>
          <cell r="B917">
            <v>100006378</v>
          </cell>
          <cell r="C917">
            <v>185252</v>
          </cell>
          <cell r="D917">
            <v>4.5551156900000001</v>
          </cell>
          <cell r="E917">
            <v>2.1616309079999998</v>
          </cell>
          <cell r="F917" t="str">
            <v>NA</v>
          </cell>
          <cell r="G917">
            <v>1.8948540540000001</v>
          </cell>
          <cell r="H917" t="str">
            <v>Amino Acid</v>
          </cell>
          <cell r="I917" t="str">
            <v>Tryptophan Metabolism</v>
          </cell>
          <cell r="J917">
            <v>270</v>
          </cell>
          <cell r="K917" t="str">
            <v>HMDB0240342</v>
          </cell>
          <cell r="L917">
            <v>209</v>
          </cell>
        </row>
        <row r="918">
          <cell r="A918" t="str">
            <v>N-acetyltryptophan</v>
          </cell>
          <cell r="B918">
            <v>100001254</v>
          </cell>
          <cell r="C918">
            <v>265635</v>
          </cell>
          <cell r="D918">
            <v>1.2137155550000001</v>
          </cell>
          <cell r="E918">
            <v>1.1062359829999999</v>
          </cell>
          <cell r="F918" t="str">
            <v>NA</v>
          </cell>
          <cell r="G918">
            <v>1.8745633610000001</v>
          </cell>
          <cell r="H918" t="str">
            <v>Amino Acid</v>
          </cell>
          <cell r="I918" t="str">
            <v>Tryptophan Metabolism</v>
          </cell>
          <cell r="J918">
            <v>255</v>
          </cell>
          <cell r="K918" t="str">
            <v>HMDB0013713</v>
          </cell>
          <cell r="L918">
            <v>209</v>
          </cell>
        </row>
        <row r="919">
          <cell r="A919" t="str">
            <v>N-formylanthranilic acid</v>
          </cell>
          <cell r="B919">
            <v>100004561</v>
          </cell>
          <cell r="C919">
            <v>183608</v>
          </cell>
          <cell r="D919">
            <v>3.6569471</v>
          </cell>
          <cell r="E919">
            <v>2.5424756529999999</v>
          </cell>
          <cell r="F919" t="str">
            <v>NA</v>
          </cell>
          <cell r="G919">
            <v>1.87531888</v>
          </cell>
          <cell r="H919" t="str">
            <v>Amino Acid</v>
          </cell>
          <cell r="I919" t="str">
            <v>Tryptophan Metabolism</v>
          </cell>
          <cell r="J919">
            <v>274</v>
          </cell>
          <cell r="K919" t="str">
            <v>HMDB0004089</v>
          </cell>
          <cell r="L919">
            <v>209</v>
          </cell>
        </row>
        <row r="920">
          <cell r="A920" t="str">
            <v>picolinate</v>
          </cell>
          <cell r="B920">
            <v>1022</v>
          </cell>
          <cell r="C920">
            <v>2032250</v>
          </cell>
          <cell r="D920">
            <v>2.6611625440000002</v>
          </cell>
          <cell r="E920">
            <v>1.2909175959999999</v>
          </cell>
          <cell r="F920" t="str">
            <v>NA</v>
          </cell>
          <cell r="G920">
            <v>1.837152235</v>
          </cell>
          <cell r="H920" t="str">
            <v>Amino Acid</v>
          </cell>
          <cell r="I920" t="str">
            <v>Tryptophan Metabolism</v>
          </cell>
          <cell r="J920">
            <v>282</v>
          </cell>
          <cell r="K920" t="str">
            <v>HMDB0002243</v>
          </cell>
          <cell r="L920">
            <v>400</v>
          </cell>
        </row>
        <row r="921">
          <cell r="A921" t="str">
            <v>serotonin</v>
          </cell>
          <cell r="B921">
            <v>504</v>
          </cell>
          <cell r="C921" t="str">
            <v>NA</v>
          </cell>
          <cell r="D921" t="str">
            <v>NA</v>
          </cell>
          <cell r="E921" t="str">
            <v>Not Detected</v>
          </cell>
          <cell r="F921" t="str">
            <v>NA</v>
          </cell>
          <cell r="G921">
            <v>1.3595067329999999</v>
          </cell>
          <cell r="H921" t="str">
            <v>Amino Acid</v>
          </cell>
          <cell r="I921" t="str">
            <v>Tryptophan Metabolism</v>
          </cell>
          <cell r="J921">
            <v>287</v>
          </cell>
          <cell r="K921" t="str">
            <v>HMDB0000259</v>
          </cell>
          <cell r="L921">
            <v>400</v>
          </cell>
        </row>
        <row r="922">
          <cell r="A922" t="str">
            <v>tryptophan</v>
          </cell>
          <cell r="B922">
            <v>565</v>
          </cell>
          <cell r="C922">
            <v>1022857654</v>
          </cell>
          <cell r="D922">
            <v>1.0951209609999999</v>
          </cell>
          <cell r="E922">
            <v>0.19815450300000001</v>
          </cell>
          <cell r="F922">
            <v>-2.193004518</v>
          </cell>
          <cell r="G922">
            <v>1.943401739</v>
          </cell>
          <cell r="H922" t="str">
            <v>Amino Acid</v>
          </cell>
          <cell r="I922" t="str">
            <v>Tryptophan Metabolism</v>
          </cell>
          <cell r="J922">
            <v>254</v>
          </cell>
          <cell r="K922" t="str">
            <v>HMDB0000929</v>
          </cell>
          <cell r="L922">
            <v>400</v>
          </cell>
        </row>
        <row r="923">
          <cell r="A923" t="str">
            <v>tryptophan betaine</v>
          </cell>
          <cell r="B923">
            <v>100001743</v>
          </cell>
          <cell r="C923">
            <v>6901062</v>
          </cell>
          <cell r="D923">
            <v>7.1969323000000002E-2</v>
          </cell>
          <cell r="E923">
            <v>-0.27078809700000001</v>
          </cell>
          <cell r="F923" t="str">
            <v>NA</v>
          </cell>
          <cell r="G923">
            <v>1.3625615929999999</v>
          </cell>
          <cell r="H923" t="str">
            <v>Amino Acid</v>
          </cell>
          <cell r="I923" t="str">
            <v>Tryptophan Metabolism</v>
          </cell>
          <cell r="J923">
            <v>264</v>
          </cell>
          <cell r="K923" t="str">
            <v>HMDB0061115</v>
          </cell>
          <cell r="L923">
            <v>400</v>
          </cell>
        </row>
        <row r="924">
          <cell r="A924" t="str">
            <v>xanthurenate</v>
          </cell>
          <cell r="B924">
            <v>100000015</v>
          </cell>
          <cell r="C924">
            <v>260295</v>
          </cell>
          <cell r="D924">
            <v>0.50243501300000004</v>
          </cell>
          <cell r="E924">
            <v>8.1728574999999998E-2</v>
          </cell>
          <cell r="F924" t="str">
            <v>NA</v>
          </cell>
          <cell r="G924">
            <v>1.632554949</v>
          </cell>
          <cell r="H924" t="str">
            <v>Amino Acid</v>
          </cell>
          <cell r="I924" t="str">
            <v>Tryptophan Metabolism</v>
          </cell>
          <cell r="J924">
            <v>278</v>
          </cell>
          <cell r="K924" t="str">
            <v>HMDB0000881</v>
          </cell>
          <cell r="L924">
            <v>400</v>
          </cell>
        </row>
        <row r="925">
          <cell r="A925" t="str">
            <v>3-(4-hydroxyphenyl)lactate</v>
          </cell>
          <cell r="B925">
            <v>240</v>
          </cell>
          <cell r="C925">
            <v>9117541</v>
          </cell>
          <cell r="D925">
            <v>1.2746120649999999</v>
          </cell>
          <cell r="E925">
            <v>1.0302309650000001</v>
          </cell>
          <cell r="F925">
            <v>-2.4623327320000001</v>
          </cell>
          <cell r="G925">
            <v>1.9283495690000001</v>
          </cell>
          <cell r="H925" t="str">
            <v>Amino Acid</v>
          </cell>
          <cell r="I925" t="str">
            <v>Tyrosine Metabolism</v>
          </cell>
          <cell r="J925">
            <v>181</v>
          </cell>
          <cell r="K925" t="str">
            <v>HMDB0000755</v>
          </cell>
          <cell r="L925">
            <v>209</v>
          </cell>
        </row>
        <row r="926">
          <cell r="A926" t="str">
            <v>3-methoxytyramine sulfate</v>
          </cell>
          <cell r="B926">
            <v>100004634</v>
          </cell>
          <cell r="C926">
            <v>305801</v>
          </cell>
          <cell r="D926">
            <v>6.0226686359999997</v>
          </cell>
          <cell r="E926">
            <v>2.7115400360000002</v>
          </cell>
          <cell r="F926" t="str">
            <v>NA</v>
          </cell>
          <cell r="G926">
            <v>1.521407454</v>
          </cell>
          <cell r="H926" t="str">
            <v>Amino Acid</v>
          </cell>
          <cell r="I926" t="str">
            <v>Tyrosine Metabolism</v>
          </cell>
          <cell r="J926">
            <v>206</v>
          </cell>
          <cell r="L926">
            <v>209</v>
          </cell>
        </row>
        <row r="927">
          <cell r="A927" t="str">
            <v>3-methoxytyrosine</v>
          </cell>
          <cell r="B927">
            <v>1342</v>
          </cell>
          <cell r="C927">
            <v>6266391</v>
          </cell>
          <cell r="D927">
            <v>5.9466627320000001</v>
          </cell>
          <cell r="E927">
            <v>2.9328736520000001</v>
          </cell>
          <cell r="F927">
            <v>-2.2287357920000002</v>
          </cell>
          <cell r="G927">
            <v>2.0588004999999998</v>
          </cell>
          <cell r="H927" t="str">
            <v>Amino Acid</v>
          </cell>
          <cell r="I927" t="str">
            <v>Tyrosine Metabolism</v>
          </cell>
          <cell r="J927">
            <v>204</v>
          </cell>
          <cell r="K927" t="str">
            <v>HMDB0001434</v>
          </cell>
          <cell r="L927">
            <v>400</v>
          </cell>
        </row>
        <row r="928">
          <cell r="A928" t="str">
            <v>4-hydroxyphenylpyruvate</v>
          </cell>
          <cell r="B928">
            <v>1141</v>
          </cell>
          <cell r="C928">
            <v>128875</v>
          </cell>
          <cell r="D928">
            <v>1.161988657</v>
          </cell>
          <cell r="E928">
            <v>-0.26089179299999998</v>
          </cell>
          <cell r="F928">
            <v>-1.856213653</v>
          </cell>
          <cell r="G928">
            <v>1.982217898</v>
          </cell>
          <cell r="H928" t="str">
            <v>Amino Acid</v>
          </cell>
          <cell r="I928" t="str">
            <v>Tyrosine Metabolism</v>
          </cell>
          <cell r="J928">
            <v>175</v>
          </cell>
          <cell r="K928" t="str">
            <v>HMDB0000707</v>
          </cell>
          <cell r="L928">
            <v>209</v>
          </cell>
        </row>
        <row r="929">
          <cell r="A929" t="str">
            <v>4-methoxyphenol sulfate</v>
          </cell>
          <cell r="B929">
            <v>100006262</v>
          </cell>
          <cell r="C929">
            <v>2902978</v>
          </cell>
          <cell r="D929">
            <v>12.9365068</v>
          </cell>
          <cell r="E929">
            <v>1.330245184</v>
          </cell>
          <cell r="F929" t="str">
            <v>NA</v>
          </cell>
          <cell r="G929">
            <v>1.6146683340000001</v>
          </cell>
          <cell r="H929" t="str">
            <v>Amino Acid</v>
          </cell>
          <cell r="I929" t="str">
            <v>Tyrosine Metabolism</v>
          </cell>
          <cell r="J929">
            <v>193</v>
          </cell>
          <cell r="L929">
            <v>209</v>
          </cell>
        </row>
        <row r="930">
          <cell r="A930" t="str">
            <v>dopamine 3-O-sulfate</v>
          </cell>
          <cell r="B930">
            <v>100006361</v>
          </cell>
          <cell r="C930">
            <v>1313362</v>
          </cell>
          <cell r="D930">
            <v>1.162915608</v>
          </cell>
          <cell r="E930">
            <v>0.99633519999999998</v>
          </cell>
          <cell r="F930">
            <v>-1.860228494</v>
          </cell>
          <cell r="G930">
            <v>2.7576471159999998</v>
          </cell>
          <cell r="H930" t="str">
            <v>Amino Acid</v>
          </cell>
          <cell r="I930" t="str">
            <v>Tyrosine Metabolism</v>
          </cell>
          <cell r="J930">
            <v>224</v>
          </cell>
          <cell r="K930" t="str">
            <v>HMDB0006275</v>
          </cell>
          <cell r="L930">
            <v>209</v>
          </cell>
        </row>
        <row r="931">
          <cell r="A931" t="str">
            <v>dopamine 4-sulfate</v>
          </cell>
          <cell r="B931">
            <v>100006360</v>
          </cell>
          <cell r="C931">
            <v>174853</v>
          </cell>
          <cell r="D931">
            <v>1.614569194</v>
          </cell>
          <cell r="E931" t="str">
            <v>Not Scored</v>
          </cell>
          <cell r="F931" t="str">
            <v>NA</v>
          </cell>
          <cell r="G931" t="str">
            <v>NA</v>
          </cell>
          <cell r="H931" t="str">
            <v>Amino Acid</v>
          </cell>
          <cell r="I931" t="str">
            <v>Tyrosine Metabolism</v>
          </cell>
          <cell r="J931">
            <v>223</v>
          </cell>
          <cell r="K931" t="str">
            <v>HMDB0004148</v>
          </cell>
          <cell r="L931">
            <v>209</v>
          </cell>
        </row>
        <row r="932">
          <cell r="A932" t="str">
            <v>gentisate</v>
          </cell>
          <cell r="B932">
            <v>100000447</v>
          </cell>
          <cell r="C932" t="str">
            <v>NA</v>
          </cell>
          <cell r="D932" t="str">
            <v>NA</v>
          </cell>
          <cell r="E932" t="str">
            <v>Not Detected</v>
          </cell>
          <cell r="F932" t="str">
            <v>NA</v>
          </cell>
          <cell r="G932">
            <v>1.735318546</v>
          </cell>
          <cell r="H932" t="str">
            <v>Amino Acid</v>
          </cell>
          <cell r="I932" t="str">
            <v>Tyrosine Metabolism</v>
          </cell>
          <cell r="J932">
            <v>219</v>
          </cell>
          <cell r="K932" t="str">
            <v>HMDB0000152</v>
          </cell>
          <cell r="L932">
            <v>305</v>
          </cell>
        </row>
        <row r="933">
          <cell r="A933" t="str">
            <v>N-acetyltyrosine</v>
          </cell>
          <cell r="B933">
            <v>100001104</v>
          </cell>
          <cell r="C933">
            <v>207330</v>
          </cell>
          <cell r="D933">
            <v>2.9830796240000002</v>
          </cell>
          <cell r="E933">
            <v>2.5056349349999998</v>
          </cell>
          <cell r="F933" t="str">
            <v>NA</v>
          </cell>
          <cell r="G933">
            <v>1.965649304</v>
          </cell>
          <cell r="H933" t="str">
            <v>Amino Acid</v>
          </cell>
          <cell r="I933" t="str">
            <v>Tyrosine Metabolism</v>
          </cell>
          <cell r="J933">
            <v>163</v>
          </cell>
          <cell r="K933" t="str">
            <v>HMDB0000866</v>
          </cell>
          <cell r="L933">
            <v>209</v>
          </cell>
        </row>
        <row r="934">
          <cell r="A934" t="str">
            <v>N-formylphenylalanine</v>
          </cell>
          <cell r="B934">
            <v>100006056</v>
          </cell>
          <cell r="C934">
            <v>129806.5</v>
          </cell>
          <cell r="D934">
            <v>1.2739616460000001</v>
          </cell>
          <cell r="E934">
            <v>1.8274821050000001</v>
          </cell>
          <cell r="F934" t="str">
            <v>NA</v>
          </cell>
          <cell r="G934">
            <v>2.124419971</v>
          </cell>
          <cell r="H934" t="str">
            <v>Amino Acid</v>
          </cell>
          <cell r="I934" t="str">
            <v>Tyrosine Metabolism</v>
          </cell>
          <cell r="J934">
            <v>227</v>
          </cell>
          <cell r="K934" t="str">
            <v>HMDB0240317</v>
          </cell>
          <cell r="L934">
            <v>209</v>
          </cell>
        </row>
        <row r="935">
          <cell r="A935" t="str">
            <v>p-cresol glucuronide*</v>
          </cell>
          <cell r="B935">
            <v>100006191</v>
          </cell>
          <cell r="C935" t="str">
            <v>NA</v>
          </cell>
          <cell r="D935" t="str">
            <v>NA</v>
          </cell>
          <cell r="E935" t="str">
            <v>Not Detected</v>
          </cell>
          <cell r="F935" t="str">
            <v>NA</v>
          </cell>
          <cell r="G935">
            <v>1.514323493</v>
          </cell>
          <cell r="H935" t="str">
            <v>Amino Acid</v>
          </cell>
          <cell r="I935" t="str">
            <v>Tyrosine Metabolism</v>
          </cell>
          <cell r="J935">
            <v>225</v>
          </cell>
          <cell r="K935" t="str">
            <v>HMDB0011686</v>
          </cell>
          <cell r="L935">
            <v>209</v>
          </cell>
        </row>
        <row r="936">
          <cell r="A936" t="str">
            <v>phenol glucuronide</v>
          </cell>
          <cell r="B936">
            <v>100006679</v>
          </cell>
          <cell r="C936" t="str">
            <v>NA</v>
          </cell>
          <cell r="D936" t="str">
            <v>NA</v>
          </cell>
          <cell r="E936" t="str">
            <v>Not Detected</v>
          </cell>
          <cell r="F936" t="str">
            <v>NA</v>
          </cell>
          <cell r="G936" t="str">
            <v>NA</v>
          </cell>
          <cell r="H936" t="str">
            <v>Amino Acid</v>
          </cell>
          <cell r="I936" t="str">
            <v>Tyrosine Metabolism</v>
          </cell>
          <cell r="J936">
            <v>191</v>
          </cell>
          <cell r="K936" t="str">
            <v>HMDB0060014</v>
          </cell>
          <cell r="L936">
            <v>209</v>
          </cell>
        </row>
        <row r="937">
          <cell r="A937" t="str">
            <v>phenol sulfate</v>
          </cell>
          <cell r="B937">
            <v>100001510</v>
          </cell>
          <cell r="C937">
            <v>16082678</v>
          </cell>
          <cell r="D937">
            <v>0.34407296900000001</v>
          </cell>
          <cell r="E937">
            <v>-2.3813385629999999</v>
          </cell>
          <cell r="F937">
            <v>-2.2258156439999999</v>
          </cell>
          <cell r="G937">
            <v>2.1240786890000001</v>
          </cell>
          <cell r="H937" t="str">
            <v>Amino Acid</v>
          </cell>
          <cell r="I937" t="str">
            <v>Tyrosine Metabolism</v>
          </cell>
          <cell r="J937">
            <v>190</v>
          </cell>
          <cell r="K937" t="str">
            <v>HMDB0060015</v>
          </cell>
          <cell r="L937">
            <v>209</v>
          </cell>
        </row>
        <row r="938">
          <cell r="A938" t="str">
            <v>thyroxine</v>
          </cell>
          <cell r="B938">
            <v>1094</v>
          </cell>
          <cell r="C938">
            <v>174016</v>
          </cell>
          <cell r="D938">
            <v>0.88151769199999996</v>
          </cell>
          <cell r="E938">
            <v>0.77858725699999998</v>
          </cell>
          <cell r="F938">
            <v>-2.0391747410000001</v>
          </cell>
          <cell r="G938">
            <v>1.6002303369999999</v>
          </cell>
          <cell r="H938" t="str">
            <v>Amino Acid</v>
          </cell>
          <cell r="I938" t="str">
            <v>Tyrosine Metabolism</v>
          </cell>
          <cell r="J938">
            <v>245</v>
          </cell>
          <cell r="K938" t="str">
            <v>HMDB0000248</v>
          </cell>
          <cell r="L938">
            <v>209</v>
          </cell>
        </row>
        <row r="939">
          <cell r="A939" t="str">
            <v>tyramine O-sulfate</v>
          </cell>
          <cell r="B939">
            <v>100006092</v>
          </cell>
          <cell r="C939">
            <v>3170938</v>
          </cell>
          <cell r="D939">
            <v>8.7221270190000002</v>
          </cell>
          <cell r="E939">
            <v>2.4747307209999998</v>
          </cell>
          <cell r="F939" t="str">
            <v>NA</v>
          </cell>
          <cell r="G939">
            <v>2.0021386790000002</v>
          </cell>
          <cell r="H939" t="str">
            <v>Amino Acid</v>
          </cell>
          <cell r="I939" t="str">
            <v>Tyrosine Metabolism</v>
          </cell>
          <cell r="J939">
            <v>226</v>
          </cell>
          <cell r="K939" t="str">
            <v>HMDB0006409</v>
          </cell>
          <cell r="L939">
            <v>209</v>
          </cell>
        </row>
        <row r="940">
          <cell r="A940" t="str">
            <v>tyrosine</v>
          </cell>
          <cell r="B940">
            <v>815</v>
          </cell>
          <cell r="C940">
            <v>550130652</v>
          </cell>
          <cell r="D940">
            <v>1.285510937</v>
          </cell>
          <cell r="E940">
            <v>0.42433665999999998</v>
          </cell>
          <cell r="F940">
            <v>-1.836045454</v>
          </cell>
          <cell r="G940">
            <v>2.0486021679999999</v>
          </cell>
          <cell r="H940" t="str">
            <v>Amino Acid</v>
          </cell>
          <cell r="I940" t="str">
            <v>Tyrosine Metabolism</v>
          </cell>
          <cell r="J940">
            <v>162</v>
          </cell>
          <cell r="K940" t="str">
            <v>HMDB0000158</v>
          </cell>
          <cell r="L940">
            <v>400</v>
          </cell>
        </row>
        <row r="941">
          <cell r="A941" t="str">
            <v>vanillactate</v>
          </cell>
          <cell r="B941">
            <v>100006129</v>
          </cell>
          <cell r="C941">
            <v>131230</v>
          </cell>
          <cell r="D941">
            <v>2.1246316740000002</v>
          </cell>
          <cell r="E941">
            <v>1.8482645360000001</v>
          </cell>
          <cell r="F941" t="str">
            <v>NA</v>
          </cell>
          <cell r="G941">
            <v>1.922167084</v>
          </cell>
          <cell r="H941" t="str">
            <v>Amino Acid</v>
          </cell>
          <cell r="I941" t="str">
            <v>Tyrosine Metabolism</v>
          </cell>
          <cell r="J941">
            <v>201</v>
          </cell>
          <cell r="K941" t="str">
            <v>HMDB0000913</v>
          </cell>
          <cell r="L941">
            <v>209</v>
          </cell>
        </row>
        <row r="942">
          <cell r="A942" t="str">
            <v>vanillic alcohol sulfate</v>
          </cell>
          <cell r="B942">
            <v>100006125</v>
          </cell>
          <cell r="C942">
            <v>23993</v>
          </cell>
          <cell r="D942">
            <v>7.3601771999999996E-2</v>
          </cell>
          <cell r="E942">
            <v>-0.91320376700000006</v>
          </cell>
          <cell r="F942" t="str">
            <v>NA</v>
          </cell>
          <cell r="G942">
            <v>1.6633261800000001</v>
          </cell>
          <cell r="H942" t="str">
            <v>Amino Acid</v>
          </cell>
          <cell r="I942" t="str">
            <v>Tyrosine Metabolism</v>
          </cell>
          <cell r="J942">
            <v>228</v>
          </cell>
          <cell r="K942" t="str">
            <v>HMDB0041788</v>
          </cell>
          <cell r="L942">
            <v>209</v>
          </cell>
        </row>
        <row r="943">
          <cell r="A943" t="str">
            <v>vanillylmandelate (VMA)</v>
          </cell>
          <cell r="B943">
            <v>1111</v>
          </cell>
          <cell r="C943">
            <v>379882</v>
          </cell>
          <cell r="D943">
            <v>3.6090215560000001</v>
          </cell>
          <cell r="E943">
            <v>1.944700737</v>
          </cell>
          <cell r="F943">
            <v>-2.619999966</v>
          </cell>
          <cell r="G943">
            <v>1.5964960800000001</v>
          </cell>
          <cell r="H943" t="str">
            <v>Amino Acid</v>
          </cell>
          <cell r="I943" t="str">
            <v>Tyrosine Metabolism</v>
          </cell>
          <cell r="J943">
            <v>202</v>
          </cell>
          <cell r="K943" t="str">
            <v>HMDB0000291</v>
          </cell>
          <cell r="L943">
            <v>209</v>
          </cell>
        </row>
        <row r="944">
          <cell r="A944" t="str">
            <v>2-oxoarginine*</v>
          </cell>
          <cell r="B944">
            <v>100002784</v>
          </cell>
          <cell r="C944">
            <v>1426677</v>
          </cell>
          <cell r="D944">
            <v>0.40114003500000001</v>
          </cell>
          <cell r="E944">
            <v>-0.101183288</v>
          </cell>
          <cell r="F944" t="str">
            <v>NA</v>
          </cell>
          <cell r="G944">
            <v>1.502025554</v>
          </cell>
          <cell r="H944" t="str">
            <v>Amino Acid</v>
          </cell>
          <cell r="I944" t="str">
            <v>Urea cycle; Arginine and Proline Metabolism</v>
          </cell>
          <cell r="J944">
            <v>491</v>
          </cell>
          <cell r="K944" t="str">
            <v>HMDB0004225</v>
          </cell>
          <cell r="L944">
            <v>400</v>
          </cell>
        </row>
        <row r="945">
          <cell r="A945" t="str">
            <v>argininate*</v>
          </cell>
          <cell r="B945">
            <v>100002769</v>
          </cell>
          <cell r="C945">
            <v>192248</v>
          </cell>
          <cell r="D945">
            <v>0.13193986899999999</v>
          </cell>
          <cell r="E945">
            <v>-4.2193651919999997</v>
          </cell>
          <cell r="F945">
            <v>-2.4386616320000001</v>
          </cell>
          <cell r="G945">
            <v>2.0961522810000002</v>
          </cell>
          <cell r="H945" t="str">
            <v>Amino Acid</v>
          </cell>
          <cell r="I945" t="str">
            <v>Urea cycle; Arginine and Proline Metabolism</v>
          </cell>
          <cell r="J945">
            <v>522</v>
          </cell>
          <cell r="K945" t="str">
            <v>HMDB0003148</v>
          </cell>
          <cell r="L945">
            <v>400</v>
          </cell>
        </row>
        <row r="946">
          <cell r="A946" t="str">
            <v>arginine</v>
          </cell>
          <cell r="B946">
            <v>231</v>
          </cell>
          <cell r="C946">
            <v>1171901317</v>
          </cell>
          <cell r="D946">
            <v>3.1155462780000001</v>
          </cell>
          <cell r="E946">
            <v>5.8399979999999999E-3</v>
          </cell>
          <cell r="F946">
            <v>-2.209416278</v>
          </cell>
          <cell r="G946">
            <v>1.7229868770000001</v>
          </cell>
          <cell r="H946" t="str">
            <v>Amino Acid</v>
          </cell>
          <cell r="I946" t="str">
            <v>Urea cycle; Arginine and Proline Metabolism</v>
          </cell>
          <cell r="J946">
            <v>483</v>
          </cell>
          <cell r="K946" t="str">
            <v>HMDB0000517</v>
          </cell>
          <cell r="L946">
            <v>400</v>
          </cell>
        </row>
        <row r="947">
          <cell r="A947" t="str">
            <v>argininosuccinate</v>
          </cell>
          <cell r="B947">
            <v>232</v>
          </cell>
          <cell r="C947" t="str">
            <v>NA</v>
          </cell>
          <cell r="D947" t="str">
            <v>NA</v>
          </cell>
          <cell r="E947" t="str">
            <v>Not Detected</v>
          </cell>
          <cell r="F947" t="str">
            <v>NA</v>
          </cell>
          <cell r="G947" t="str">
            <v>NA</v>
          </cell>
          <cell r="H947" t="str">
            <v>Amino Acid</v>
          </cell>
          <cell r="I947" t="str">
            <v>Urea cycle; Arginine and Proline Metabolism</v>
          </cell>
          <cell r="J947">
            <v>484</v>
          </cell>
          <cell r="K947" t="str">
            <v>HMDB0000052</v>
          </cell>
          <cell r="L947">
            <v>400</v>
          </cell>
        </row>
        <row r="948">
          <cell r="A948" t="str">
            <v>citrulline</v>
          </cell>
          <cell r="B948">
            <v>391</v>
          </cell>
          <cell r="C948">
            <v>323169277</v>
          </cell>
          <cell r="D948">
            <v>2.2757411599999999</v>
          </cell>
          <cell r="E948">
            <v>2.231241217</v>
          </cell>
          <cell r="F948">
            <v>-2.410227608</v>
          </cell>
          <cell r="G948">
            <v>1.6997084579999999</v>
          </cell>
          <cell r="H948" t="str">
            <v>Amino Acid</v>
          </cell>
          <cell r="I948" t="str">
            <v>Urea cycle; Arginine and Proline Metabolism</v>
          </cell>
          <cell r="J948">
            <v>492</v>
          </cell>
          <cell r="K948" t="str">
            <v>HMDB0000904</v>
          </cell>
          <cell r="L948">
            <v>400</v>
          </cell>
        </row>
        <row r="949">
          <cell r="A949" t="str">
            <v>dimethylarginine (SDMA + ADMA)</v>
          </cell>
          <cell r="B949">
            <v>100001810</v>
          </cell>
          <cell r="C949">
            <v>233967017</v>
          </cell>
          <cell r="D949">
            <v>2.0625422499999999</v>
          </cell>
          <cell r="E949">
            <v>2.3803855949999999</v>
          </cell>
          <cell r="F949">
            <v>-2.2119912099999999</v>
          </cell>
          <cell r="G949">
            <v>1.7766888759999999</v>
          </cell>
          <cell r="H949" t="str">
            <v>Amino Acid</v>
          </cell>
          <cell r="I949" t="str">
            <v>Urea cycle; Arginine and Proline Metabolism</v>
          </cell>
          <cell r="J949">
            <v>498</v>
          </cell>
          <cell r="K949" t="str">
            <v>HMDB0003334,HMDB0001539</v>
          </cell>
          <cell r="L949">
            <v>400</v>
          </cell>
        </row>
        <row r="950">
          <cell r="A950" t="str">
            <v>homoarginine</v>
          </cell>
          <cell r="B950">
            <v>100000961</v>
          </cell>
          <cell r="C950">
            <v>39879337</v>
          </cell>
          <cell r="D950">
            <v>0.41105495399999997</v>
          </cell>
          <cell r="E950">
            <v>0.81551538700000004</v>
          </cell>
          <cell r="F950">
            <v>-1.932365594</v>
          </cell>
          <cell r="G950">
            <v>1.935049633</v>
          </cell>
          <cell r="H950" t="str">
            <v>Amino Acid</v>
          </cell>
          <cell r="I950" t="str">
            <v>Urea cycle; Arginine and Proline Metabolism</v>
          </cell>
          <cell r="J950">
            <v>493</v>
          </cell>
          <cell r="K950" t="str">
            <v>HMDB0000670</v>
          </cell>
          <cell r="L950">
            <v>400</v>
          </cell>
        </row>
        <row r="951">
          <cell r="A951" t="str">
            <v>homocitrulline</v>
          </cell>
          <cell r="B951">
            <v>100000963</v>
          </cell>
          <cell r="C951" t="str">
            <v>NA</v>
          </cell>
          <cell r="D951" t="str">
            <v>NA</v>
          </cell>
          <cell r="E951" t="str">
            <v>Not Detected</v>
          </cell>
          <cell r="F951">
            <v>-1.8008568060000001</v>
          </cell>
          <cell r="G951">
            <v>2.4334082640000001</v>
          </cell>
          <cell r="H951" t="str">
            <v>Amino Acid</v>
          </cell>
          <cell r="I951" t="str">
            <v>Urea cycle; Arginine and Proline Metabolism</v>
          </cell>
          <cell r="J951">
            <v>494</v>
          </cell>
          <cell r="K951" t="str">
            <v>HMDB0000679</v>
          </cell>
          <cell r="L951">
            <v>209</v>
          </cell>
        </row>
        <row r="952">
          <cell r="A952" t="str">
            <v>N-acetylarginine</v>
          </cell>
          <cell r="B952">
            <v>100001266</v>
          </cell>
          <cell r="C952">
            <v>5535621</v>
          </cell>
          <cell r="D952">
            <v>2.2421406290000001</v>
          </cell>
          <cell r="E952">
            <v>1.389397344</v>
          </cell>
          <cell r="F952">
            <v>-1.9672947039999999</v>
          </cell>
          <cell r="G952">
            <v>2.0205072749999999</v>
          </cell>
          <cell r="H952" t="str">
            <v>Amino Acid</v>
          </cell>
          <cell r="I952" t="str">
            <v>Urea cycle; Arginine and Proline Metabolism</v>
          </cell>
          <cell r="J952">
            <v>499</v>
          </cell>
          <cell r="K952" t="str">
            <v>HMDB0004620</v>
          </cell>
          <cell r="L952">
            <v>400</v>
          </cell>
        </row>
        <row r="953">
          <cell r="A953" t="str">
            <v>N-acetylcitrulline</v>
          </cell>
          <cell r="B953">
            <v>100001577</v>
          </cell>
          <cell r="C953">
            <v>131777</v>
          </cell>
          <cell r="D953" t="str">
            <v>NA</v>
          </cell>
          <cell r="E953" t="str">
            <v>Low filled in Normalizing Matrix</v>
          </cell>
          <cell r="F953" t="str">
            <v>NA</v>
          </cell>
          <cell r="G953">
            <v>1.763386994</v>
          </cell>
          <cell r="H953" t="str">
            <v>Amino Acid</v>
          </cell>
          <cell r="I953" t="str">
            <v>Urea cycle; Arginine and Proline Metabolism</v>
          </cell>
          <cell r="J953">
            <v>504</v>
          </cell>
          <cell r="K953" t="str">
            <v>HMDB0000856</v>
          </cell>
          <cell r="L953">
            <v>209</v>
          </cell>
        </row>
        <row r="954">
          <cell r="A954" t="str">
            <v>N-alpha-acetylornithine</v>
          </cell>
          <cell r="B954">
            <v>100000285</v>
          </cell>
          <cell r="C954">
            <v>287339</v>
          </cell>
          <cell r="D954">
            <v>1.4947044810000001</v>
          </cell>
          <cell r="E954">
            <v>1.9613737979999999</v>
          </cell>
          <cell r="F954" t="str">
            <v>NA</v>
          </cell>
          <cell r="G954">
            <v>1.598720817</v>
          </cell>
          <cell r="H954" t="str">
            <v>Amino Acid</v>
          </cell>
          <cell r="I954" t="str">
            <v>Urea cycle; Arginine and Proline Metabolism</v>
          </cell>
          <cell r="J954">
            <v>509</v>
          </cell>
          <cell r="K954" t="str">
            <v>HMDB0003357</v>
          </cell>
          <cell r="L954">
            <v>400</v>
          </cell>
        </row>
        <row r="955">
          <cell r="A955" t="str">
            <v>N-delta-acetylornithine</v>
          </cell>
          <cell r="B955">
            <v>100004523</v>
          </cell>
          <cell r="C955">
            <v>399512</v>
          </cell>
          <cell r="D955">
            <v>0.85264696799999995</v>
          </cell>
          <cell r="E955">
            <v>-0.86079268200000003</v>
          </cell>
          <cell r="F955">
            <v>-2.413385227</v>
          </cell>
          <cell r="G955">
            <v>1.966031533</v>
          </cell>
          <cell r="H955" t="str">
            <v>Amino Acid</v>
          </cell>
          <cell r="I955" t="str">
            <v>Urea cycle; Arginine and Proline Metabolism</v>
          </cell>
          <cell r="J955">
            <v>508</v>
          </cell>
          <cell r="K955" t="str">
            <v>HMDB0003357</v>
          </cell>
          <cell r="L955">
            <v>209</v>
          </cell>
        </row>
        <row r="956">
          <cell r="A956" t="str">
            <v>N-methylproline</v>
          </cell>
          <cell r="B956">
            <v>100001956</v>
          </cell>
          <cell r="C956">
            <v>1113129</v>
          </cell>
          <cell r="D956">
            <v>1.3035791E-2</v>
          </cell>
          <cell r="E956">
            <v>-2.3300739180000001</v>
          </cell>
          <cell r="F956">
            <v>-1.7323679059999999</v>
          </cell>
          <cell r="G956">
            <v>1.9139876280000001</v>
          </cell>
          <cell r="H956" t="str">
            <v>Amino Acid</v>
          </cell>
          <cell r="I956" t="str">
            <v>Urea cycle; Arginine and Proline Metabolism</v>
          </cell>
          <cell r="J956">
            <v>518</v>
          </cell>
          <cell r="K956" t="str">
            <v>HMDB0094696</v>
          </cell>
          <cell r="L956">
            <v>400</v>
          </cell>
        </row>
        <row r="957">
          <cell r="A957" t="str">
            <v>N2,N5-diacetylornithine</v>
          </cell>
          <cell r="B957">
            <v>100004575</v>
          </cell>
          <cell r="C957">
            <v>163084</v>
          </cell>
          <cell r="D957">
            <v>3.4918262690000001</v>
          </cell>
          <cell r="E957" t="str">
            <v>Not Scored</v>
          </cell>
          <cell r="F957" t="str">
            <v>NA</v>
          </cell>
          <cell r="G957" t="str">
            <v>NA</v>
          </cell>
          <cell r="H957" t="str">
            <v>Amino Acid</v>
          </cell>
          <cell r="I957" t="str">
            <v>Urea cycle; Arginine and Proline Metabolism</v>
          </cell>
          <cell r="J957">
            <v>510</v>
          </cell>
          <cell r="K957" t="str">
            <v>HMDB0240345</v>
          </cell>
          <cell r="L957">
            <v>209</v>
          </cell>
        </row>
        <row r="958">
          <cell r="A958" t="str">
            <v>ornithine</v>
          </cell>
          <cell r="B958">
            <v>444</v>
          </cell>
          <cell r="C958">
            <v>1122882641</v>
          </cell>
          <cell r="D958">
            <v>1.3795939909999999</v>
          </cell>
          <cell r="E958">
            <v>3.3275146219999998</v>
          </cell>
          <cell r="F958">
            <v>-2.121993807</v>
          </cell>
          <cell r="G958">
            <v>1.992423362</v>
          </cell>
          <cell r="H958" t="str">
            <v>Amino Acid</v>
          </cell>
          <cell r="I958" t="str">
            <v>Urea cycle; Arginine and Proline Metabolism</v>
          </cell>
          <cell r="J958">
            <v>487</v>
          </cell>
          <cell r="K958" t="str">
            <v>HMDB0000214</v>
          </cell>
          <cell r="L958">
            <v>400</v>
          </cell>
        </row>
        <row r="959">
          <cell r="A959" t="str">
            <v>pro-hydroxy-pro</v>
          </cell>
          <cell r="B959">
            <v>100001167</v>
          </cell>
          <cell r="C959">
            <v>261258122</v>
          </cell>
          <cell r="D959">
            <v>17.026881629999998</v>
          </cell>
          <cell r="E959">
            <v>3.085967514</v>
          </cell>
          <cell r="F959">
            <v>-2.853931835</v>
          </cell>
          <cell r="G959">
            <v>2.2611797079999998</v>
          </cell>
          <cell r="H959" t="str">
            <v>Amino Acid</v>
          </cell>
          <cell r="I959" t="str">
            <v>Urea cycle; Arginine and Proline Metabolism</v>
          </cell>
          <cell r="J959">
            <v>515</v>
          </cell>
          <cell r="K959" t="str">
            <v>HMDB0006695</v>
          </cell>
          <cell r="L959">
            <v>400</v>
          </cell>
        </row>
        <row r="960">
          <cell r="A960" t="str">
            <v>proline</v>
          </cell>
          <cell r="B960">
            <v>480</v>
          </cell>
          <cell r="C960">
            <v>1642346577</v>
          </cell>
          <cell r="D960">
            <v>0.930476199</v>
          </cell>
          <cell r="E960">
            <v>-0.138634125</v>
          </cell>
          <cell r="F960">
            <v>-1.9414434519999999</v>
          </cell>
          <cell r="G960">
            <v>2.1013977640000001</v>
          </cell>
          <cell r="H960" t="str">
            <v>Amino Acid</v>
          </cell>
          <cell r="I960" t="str">
            <v>Urea cycle; Arginine and Proline Metabolism</v>
          </cell>
          <cell r="J960">
            <v>495</v>
          </cell>
          <cell r="K960" t="str">
            <v>HMDB0000162,HMDB0003411</v>
          </cell>
          <cell r="L960">
            <v>400</v>
          </cell>
        </row>
        <row r="961">
          <cell r="A961" t="str">
            <v>trans-4-hydroxyproline</v>
          </cell>
          <cell r="B961">
            <v>1001</v>
          </cell>
          <cell r="C961">
            <v>269068206</v>
          </cell>
          <cell r="D961">
            <v>3.4764281819999998</v>
          </cell>
          <cell r="E961">
            <v>2.5279673580000002</v>
          </cell>
          <cell r="F961">
            <v>-2.0766966949999999</v>
          </cell>
          <cell r="G961">
            <v>1.9333016329999999</v>
          </cell>
          <cell r="H961" t="str">
            <v>Amino Acid</v>
          </cell>
          <cell r="I961" t="str">
            <v>Urea cycle; Arginine and Proline Metabolism</v>
          </cell>
          <cell r="J961">
            <v>513</v>
          </cell>
          <cell r="K961" t="str">
            <v>HMDB0000725</v>
          </cell>
          <cell r="L961">
            <v>400</v>
          </cell>
        </row>
        <row r="962">
          <cell r="A962" t="str">
            <v>urea</v>
          </cell>
          <cell r="B962">
            <v>533</v>
          </cell>
          <cell r="C962">
            <v>91921992</v>
          </cell>
          <cell r="D962">
            <v>0.75737595599999996</v>
          </cell>
          <cell r="E962">
            <v>-1.262488563</v>
          </cell>
          <cell r="F962">
            <v>-2.4453585019999999</v>
          </cell>
          <cell r="G962">
            <v>1.76116286</v>
          </cell>
          <cell r="H962" t="str">
            <v>Amino Acid</v>
          </cell>
          <cell r="I962" t="str">
            <v>Urea cycle; Arginine and Proline Metabolism</v>
          </cell>
          <cell r="J962">
            <v>485</v>
          </cell>
          <cell r="K962" t="str">
            <v>HMDB0000294</v>
          </cell>
          <cell r="L962">
            <v>400</v>
          </cell>
        </row>
        <row r="963">
          <cell r="A963" t="str">
            <v>beta-cryptoxanthin</v>
          </cell>
          <cell r="B963">
            <v>100001977</v>
          </cell>
          <cell r="C963" t="str">
            <v>NA</v>
          </cell>
          <cell r="D963" t="str">
            <v>NA</v>
          </cell>
          <cell r="E963" t="str">
            <v>Not Detected</v>
          </cell>
          <cell r="F963" t="str">
            <v>NA</v>
          </cell>
          <cell r="G963">
            <v>1.6101110860000001</v>
          </cell>
          <cell r="H963" t="str">
            <v>Cofactors and Vitamins</v>
          </cell>
          <cell r="I963" t="str">
            <v>Vitamin A Metabolism</v>
          </cell>
          <cell r="J963">
            <v>4436</v>
          </cell>
          <cell r="K963" t="str">
            <v>HMDB0033844</v>
          </cell>
          <cell r="L963">
            <v>402</v>
          </cell>
        </row>
        <row r="964">
          <cell r="A964" t="str">
            <v>carotene diol (1)</v>
          </cell>
          <cell r="B964">
            <v>100015966</v>
          </cell>
          <cell r="C964">
            <v>10972559</v>
          </cell>
          <cell r="D964">
            <v>0.49715077200000002</v>
          </cell>
          <cell r="E964">
            <v>-0.64543605900000001</v>
          </cell>
          <cell r="F964">
            <v>-2.8960164229999998</v>
          </cell>
          <cell r="G964">
            <v>2.162232441</v>
          </cell>
          <cell r="H964" t="str">
            <v>Cofactors and Vitamins</v>
          </cell>
          <cell r="I964" t="str">
            <v>Vitamin A Metabolism</v>
          </cell>
          <cell r="J964">
            <v>4432</v>
          </cell>
          <cell r="L964">
            <v>402</v>
          </cell>
        </row>
        <row r="965">
          <cell r="A965" t="str">
            <v>carotene diol (2)</v>
          </cell>
          <cell r="B965">
            <v>100015967</v>
          </cell>
          <cell r="C965">
            <v>3150085</v>
          </cell>
          <cell r="D965">
            <v>0.49275844499999999</v>
          </cell>
          <cell r="E965">
            <v>-0.61453831400000003</v>
          </cell>
          <cell r="F965">
            <v>-2.9318098319999999</v>
          </cell>
          <cell r="G965">
            <v>2.410354382</v>
          </cell>
          <cell r="H965" t="str">
            <v>Cofactors and Vitamins</v>
          </cell>
          <cell r="I965" t="str">
            <v>Vitamin A Metabolism</v>
          </cell>
          <cell r="J965">
            <v>4433</v>
          </cell>
          <cell r="L965">
            <v>402</v>
          </cell>
        </row>
        <row r="966">
          <cell r="A966" t="str">
            <v>carotene diol (3)</v>
          </cell>
          <cell r="B966">
            <v>100015968</v>
          </cell>
          <cell r="C966">
            <v>402189</v>
          </cell>
          <cell r="D966">
            <v>0.112234667</v>
          </cell>
          <cell r="E966">
            <v>-2.555529194</v>
          </cell>
          <cell r="F966" t="str">
            <v>NA</v>
          </cell>
          <cell r="G966">
            <v>1.5437079709999999</v>
          </cell>
          <cell r="H966" t="str">
            <v>Cofactors and Vitamins</v>
          </cell>
          <cell r="I966" t="str">
            <v>Vitamin A Metabolism</v>
          </cell>
          <cell r="J966">
            <v>4434</v>
          </cell>
          <cell r="L966">
            <v>402</v>
          </cell>
        </row>
        <row r="967">
          <cell r="A967" t="str">
            <v>retinol (Vitamin A)</v>
          </cell>
          <cell r="B967">
            <v>498</v>
          </cell>
          <cell r="C967">
            <v>9420243</v>
          </cell>
          <cell r="D967">
            <v>0.27445691900000002</v>
          </cell>
          <cell r="E967">
            <v>-3.0230624289999999</v>
          </cell>
          <cell r="F967">
            <v>-2.1087183610000002</v>
          </cell>
          <cell r="G967">
            <v>2.2279470560000001</v>
          </cell>
          <cell r="H967" t="str">
            <v>Cofactors and Vitamins</v>
          </cell>
          <cell r="I967" t="str">
            <v>Vitamin A Metabolism</v>
          </cell>
          <cell r="J967">
            <v>4430</v>
          </cell>
          <cell r="K967" t="str">
            <v>HMDB0000305</v>
          </cell>
          <cell r="L967">
            <v>402</v>
          </cell>
        </row>
        <row r="968">
          <cell r="A968" t="str">
            <v>pyridoxal</v>
          </cell>
          <cell r="B968">
            <v>491</v>
          </cell>
          <cell r="C968">
            <v>5395566</v>
          </cell>
          <cell r="D968">
            <v>3.1356698939999998</v>
          </cell>
          <cell r="E968">
            <v>0.59442951399999999</v>
          </cell>
          <cell r="F968" t="str">
            <v>NA</v>
          </cell>
          <cell r="G968">
            <v>3.2850044509999998</v>
          </cell>
          <cell r="H968" t="str">
            <v>Cofactors and Vitamins</v>
          </cell>
          <cell r="I968" t="str">
            <v>Vitamin B6 Metabolism</v>
          </cell>
          <cell r="J968">
            <v>4451</v>
          </cell>
          <cell r="K968" t="str">
            <v>HMDB0001545</v>
          </cell>
          <cell r="L968">
            <v>400</v>
          </cell>
        </row>
        <row r="969">
          <cell r="A969" t="str">
            <v>pyridoxate</v>
          </cell>
          <cell r="B969">
            <v>100001121</v>
          </cell>
          <cell r="C969">
            <v>5374820</v>
          </cell>
          <cell r="D969">
            <v>0.818829162</v>
          </cell>
          <cell r="E969">
            <v>0.856383114</v>
          </cell>
          <cell r="F969">
            <v>-1.664198404</v>
          </cell>
          <cell r="G969">
            <v>3.4748399889999999</v>
          </cell>
          <cell r="H969" t="str">
            <v>Cofactors and Vitamins</v>
          </cell>
          <cell r="I969" t="str">
            <v>Vitamin B6 Metabolism</v>
          </cell>
          <cell r="J969">
            <v>4452</v>
          </cell>
          <cell r="K969" t="str">
            <v>HMDB0000017</v>
          </cell>
          <cell r="L969">
            <v>209</v>
          </cell>
        </row>
        <row r="970">
          <cell r="A970" t="str">
            <v>1-methylurate</v>
          </cell>
          <cell r="B970">
            <v>100001400</v>
          </cell>
          <cell r="C970">
            <v>156540</v>
          </cell>
          <cell r="D970">
            <v>1.6995450940000001</v>
          </cell>
          <cell r="E970">
            <v>1.1840104979999999</v>
          </cell>
          <cell r="F970" t="str">
            <v>NA</v>
          </cell>
          <cell r="G970">
            <v>1.879634292</v>
          </cell>
          <cell r="H970" t="str">
            <v>Xenobiotics</v>
          </cell>
          <cell r="I970" t="str">
            <v>Xanthine Metabolism</v>
          </cell>
          <cell r="J970">
            <v>4595</v>
          </cell>
          <cell r="K970" t="str">
            <v>HMDB0003099</v>
          </cell>
          <cell r="L970">
            <v>400</v>
          </cell>
        </row>
        <row r="971">
          <cell r="A971" t="str">
            <v>1-methylxanthine</v>
          </cell>
          <cell r="B971">
            <v>100001405</v>
          </cell>
          <cell r="C971">
            <v>118982</v>
          </cell>
          <cell r="D971">
            <v>0.117606707</v>
          </cell>
          <cell r="E971">
            <v>-9.6928069999999995E-3</v>
          </cell>
          <cell r="F971" t="str">
            <v>NA</v>
          </cell>
          <cell r="G971">
            <v>1.7940260990000001</v>
          </cell>
          <cell r="H971" t="str">
            <v>Xenobiotics</v>
          </cell>
          <cell r="I971" t="str">
            <v>Xanthine Metabolism</v>
          </cell>
          <cell r="J971">
            <v>4601</v>
          </cell>
          <cell r="K971" t="str">
            <v>HMDB0010738</v>
          </cell>
          <cell r="L971">
            <v>209</v>
          </cell>
        </row>
        <row r="972">
          <cell r="A972" t="str">
            <v>1,3-dimethylurate</v>
          </cell>
          <cell r="B972">
            <v>100001106</v>
          </cell>
          <cell r="C972" t="str">
            <v>NA</v>
          </cell>
          <cell r="D972" t="str">
            <v>NA</v>
          </cell>
          <cell r="E972" t="str">
            <v>Not Detected</v>
          </cell>
          <cell r="F972" t="str">
            <v>NA</v>
          </cell>
          <cell r="G972">
            <v>1.717045653</v>
          </cell>
          <cell r="H972" t="str">
            <v>Xenobiotics</v>
          </cell>
          <cell r="I972" t="str">
            <v>Xanthine Metabolism</v>
          </cell>
          <cell r="J972">
            <v>4597</v>
          </cell>
          <cell r="K972" t="str">
            <v>HMDB0001857</v>
          </cell>
          <cell r="L972">
            <v>209</v>
          </cell>
        </row>
        <row r="973">
          <cell r="A973" t="str">
            <v>1,3,7-trimethylurate</v>
          </cell>
          <cell r="B973">
            <v>100001397</v>
          </cell>
          <cell r="C973" t="str">
            <v>NA</v>
          </cell>
          <cell r="D973" t="str">
            <v>NA</v>
          </cell>
          <cell r="E973" t="str">
            <v>Not Detected</v>
          </cell>
          <cell r="F973" t="str">
            <v>NA</v>
          </cell>
          <cell r="G973">
            <v>1.9435834830000001</v>
          </cell>
          <cell r="H973" t="str">
            <v>Xenobiotics</v>
          </cell>
          <cell r="I973" t="str">
            <v>Xanthine Metabolism</v>
          </cell>
          <cell r="J973">
            <v>4600</v>
          </cell>
          <cell r="K973" t="str">
            <v>HMDB0002123</v>
          </cell>
          <cell r="L973">
            <v>209</v>
          </cell>
        </row>
        <row r="974">
          <cell r="A974" t="str">
            <v>1,7-dimethylurate</v>
          </cell>
          <cell r="B974">
            <v>100001399</v>
          </cell>
          <cell r="C974">
            <v>75020</v>
          </cell>
          <cell r="D974">
            <v>0.110207002</v>
          </cell>
          <cell r="E974">
            <v>0.11813818299999999</v>
          </cell>
          <cell r="F974" t="str">
            <v>NA</v>
          </cell>
          <cell r="G974">
            <v>1.6818647449999999</v>
          </cell>
          <cell r="H974" t="str">
            <v>Xenobiotics</v>
          </cell>
          <cell r="I974" t="str">
            <v>Xanthine Metabolism</v>
          </cell>
          <cell r="J974">
            <v>4598</v>
          </cell>
          <cell r="K974" t="str">
            <v>HMDB0011103</v>
          </cell>
          <cell r="L974">
            <v>209</v>
          </cell>
        </row>
        <row r="975">
          <cell r="A975" t="str">
            <v>3-methylxanthine</v>
          </cell>
          <cell r="B975">
            <v>100001108</v>
          </cell>
          <cell r="C975" t="str">
            <v>NA</v>
          </cell>
          <cell r="D975" t="str">
            <v>NA</v>
          </cell>
          <cell r="E975" t="str">
            <v>Not Detected</v>
          </cell>
          <cell r="F975" t="str">
            <v>NA</v>
          </cell>
          <cell r="G975">
            <v>1.5997376109999999</v>
          </cell>
          <cell r="H975" t="str">
            <v>Xenobiotics</v>
          </cell>
          <cell r="I975" t="str">
            <v>Xanthine Metabolism</v>
          </cell>
          <cell r="J975">
            <v>4602</v>
          </cell>
          <cell r="K975" t="str">
            <v>HMDB0001886</v>
          </cell>
          <cell r="L975">
            <v>209</v>
          </cell>
        </row>
        <row r="976">
          <cell r="A976" t="str">
            <v>3,7-dimethylurate</v>
          </cell>
          <cell r="B976">
            <v>100001398</v>
          </cell>
          <cell r="C976" t="str">
            <v>NA</v>
          </cell>
          <cell r="D976" t="str">
            <v>NA</v>
          </cell>
          <cell r="E976" t="str">
            <v>Not Detected</v>
          </cell>
          <cell r="F976" t="str">
            <v>NA</v>
          </cell>
          <cell r="G976">
            <v>1.793887631</v>
          </cell>
          <cell r="H976" t="str">
            <v>Xenobiotics</v>
          </cell>
          <cell r="I976" t="str">
            <v>Xanthine Metabolism</v>
          </cell>
          <cell r="J976">
            <v>4599</v>
          </cell>
          <cell r="K976" t="str">
            <v>HMDB0001982</v>
          </cell>
          <cell r="L976">
            <v>209</v>
          </cell>
        </row>
        <row r="977">
          <cell r="A977" t="str">
            <v>5-acetylamino-6-amino-3-methyluracil</v>
          </cell>
          <cell r="B977">
            <v>100001403</v>
          </cell>
          <cell r="C977" t="str">
            <v>NA</v>
          </cell>
          <cell r="D977" t="str">
            <v>NA</v>
          </cell>
          <cell r="E977" t="str">
            <v>Not Detected</v>
          </cell>
          <cell r="F977" t="str">
            <v>NA</v>
          </cell>
          <cell r="G977">
            <v>1.637111655</v>
          </cell>
          <cell r="H977" t="str">
            <v>Xenobiotics</v>
          </cell>
          <cell r="I977" t="str">
            <v>Xanthine Metabolism</v>
          </cell>
          <cell r="J977">
            <v>4604</v>
          </cell>
          <cell r="K977" t="str">
            <v>HMDB0004400</v>
          </cell>
          <cell r="L977">
            <v>305</v>
          </cell>
        </row>
        <row r="978">
          <cell r="A978" t="str">
            <v>5-acetylamino-6-formylamino-3-methyluracil</v>
          </cell>
          <cell r="B978">
            <v>100001402</v>
          </cell>
          <cell r="C978" t="str">
            <v>NA</v>
          </cell>
          <cell r="D978" t="str">
            <v>NA</v>
          </cell>
          <cell r="E978" t="str">
            <v>Not Detected</v>
          </cell>
          <cell r="F978" t="str">
            <v>NA</v>
          </cell>
          <cell r="G978">
            <v>1.600588729</v>
          </cell>
          <cell r="H978" t="str">
            <v>Xenobiotics</v>
          </cell>
          <cell r="I978" t="str">
            <v>Xanthine Metabolism</v>
          </cell>
          <cell r="J978">
            <v>4605</v>
          </cell>
          <cell r="K978" t="str">
            <v>HMDB0011105</v>
          </cell>
          <cell r="L978">
            <v>305</v>
          </cell>
        </row>
        <row r="979">
          <cell r="A979" t="str">
            <v>7-methylxanthine</v>
          </cell>
          <cell r="B979">
            <v>100001396</v>
          </cell>
          <cell r="C979">
            <v>50316</v>
          </cell>
          <cell r="D979">
            <v>6.0973127000000002E-2</v>
          </cell>
          <cell r="E979">
            <v>-0.93302893899999995</v>
          </cell>
          <cell r="F979" t="str">
            <v>NA</v>
          </cell>
          <cell r="G979">
            <v>1.551522544</v>
          </cell>
          <cell r="H979" t="str">
            <v>Xenobiotics</v>
          </cell>
          <cell r="I979" t="str">
            <v>Xanthine Metabolism</v>
          </cell>
          <cell r="J979">
            <v>4603</v>
          </cell>
          <cell r="K979" t="str">
            <v>HMDB0001991</v>
          </cell>
          <cell r="L979">
            <v>400</v>
          </cell>
        </row>
        <row r="980">
          <cell r="A980" t="str">
            <v>caffeine</v>
          </cell>
          <cell r="B980">
            <v>849</v>
          </cell>
          <cell r="C980">
            <v>7292060</v>
          </cell>
          <cell r="D980">
            <v>0.19939293899999999</v>
          </cell>
          <cell r="E980">
            <v>0.89152730999999996</v>
          </cell>
          <cell r="F980" t="str">
            <v>NA</v>
          </cell>
          <cell r="G980">
            <v>1.8251036890000001</v>
          </cell>
          <cell r="H980" t="str">
            <v>Xenobiotics</v>
          </cell>
          <cell r="I980" t="str">
            <v>Xanthine Metabolism</v>
          </cell>
          <cell r="J980">
            <v>4591</v>
          </cell>
          <cell r="K980" t="str">
            <v>HMDB0001847</v>
          </cell>
          <cell r="L980">
            <v>400</v>
          </cell>
        </row>
        <row r="981">
          <cell r="A981" t="str">
            <v>paraxanthine</v>
          </cell>
          <cell r="B981">
            <v>100000453</v>
          </cell>
          <cell r="C981" t="str">
            <v>NA</v>
          </cell>
          <cell r="D981" t="str">
            <v>NA</v>
          </cell>
          <cell r="E981" t="str">
            <v>Not Detected</v>
          </cell>
          <cell r="F981" t="str">
            <v>NA</v>
          </cell>
          <cell r="G981">
            <v>1.685767314</v>
          </cell>
          <cell r="H981" t="str">
            <v>Xenobiotics</v>
          </cell>
          <cell r="I981" t="str">
            <v>Xanthine Metabolism</v>
          </cell>
          <cell r="J981">
            <v>4592</v>
          </cell>
          <cell r="K981" t="str">
            <v>HMDB0001860</v>
          </cell>
          <cell r="L981">
            <v>400</v>
          </cell>
        </row>
        <row r="982">
          <cell r="A982" t="str">
            <v>theobromine</v>
          </cell>
          <cell r="B982">
            <v>100000445</v>
          </cell>
          <cell r="C982">
            <v>2198041</v>
          </cell>
          <cell r="D982">
            <v>7.3104828999999996E-2</v>
          </cell>
          <cell r="E982">
            <v>-0.282227383</v>
          </cell>
          <cell r="F982" t="str">
            <v>NA</v>
          </cell>
          <cell r="G982">
            <v>1.3629006610000001</v>
          </cell>
          <cell r="H982" t="str">
            <v>Xenobiotics</v>
          </cell>
          <cell r="I982" t="str">
            <v>Xanthine Metabolism</v>
          </cell>
          <cell r="J982">
            <v>4593</v>
          </cell>
          <cell r="K982" t="str">
            <v>HMDB0002825</v>
          </cell>
          <cell r="L982">
            <v>400</v>
          </cell>
        </row>
        <row r="983">
          <cell r="A983" t="str">
            <v>theophylline</v>
          </cell>
          <cell r="B983">
            <v>100000437</v>
          </cell>
          <cell r="C983">
            <v>570081</v>
          </cell>
          <cell r="D983">
            <v>0.19684811499999999</v>
          </cell>
          <cell r="E983">
            <v>0.60228754600000001</v>
          </cell>
          <cell r="F983" t="str">
            <v>NA</v>
          </cell>
          <cell r="G983">
            <v>1.650136901</v>
          </cell>
          <cell r="H983" t="str">
            <v>Xenobiotics</v>
          </cell>
          <cell r="I983" t="str">
            <v>Xanthine Metabolism</v>
          </cell>
          <cell r="J983">
            <v>4594</v>
          </cell>
          <cell r="K983" t="str">
            <v>HMDB0001889</v>
          </cell>
          <cell r="L983">
            <v>209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10836-ACFC-F647-983B-548BBA3796BC}">
  <dimension ref="A1:F180"/>
  <sheetViews>
    <sheetView tabSelected="1" workbookViewId="0">
      <selection sqref="A1:F1048576"/>
    </sheetView>
  </sheetViews>
  <sheetFormatPr baseColWidth="10" defaultRowHeight="16" x14ac:dyDescent="0.2"/>
  <cols>
    <col min="1" max="1" width="51.33203125" customWidth="1"/>
    <col min="2" max="2" width="16.5" customWidth="1"/>
    <col min="3" max="3" width="24" customWidth="1"/>
    <col min="4" max="6" width="16.5" customWidth="1"/>
  </cols>
  <sheetData>
    <row r="1" spans="1: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">
      <c r="A2" t="s">
        <v>6</v>
      </c>
      <c r="B2" t="s">
        <v>7</v>
      </c>
      <c r="C2" t="s">
        <v>8</v>
      </c>
      <c r="D2">
        <v>1.9999264619999999</v>
      </c>
      <c r="E2">
        <f>VLOOKUP(A2,[1]Sheet1!$A$1:$L$983,6,FALSE)</f>
        <v>-1.957018248</v>
      </c>
      <c r="F2">
        <f>VLOOKUP(A2,[1]Sheet1!$A$1:$L$983,7,FALSE)</f>
        <v>1.9443236429999999</v>
      </c>
    </row>
    <row r="3" spans="1:6" x14ac:dyDescent="0.2">
      <c r="A3" t="s">
        <v>9</v>
      </c>
      <c r="B3" t="s">
        <v>7</v>
      </c>
      <c r="C3" t="s">
        <v>8</v>
      </c>
      <c r="D3">
        <v>2.012083718</v>
      </c>
      <c r="E3">
        <f>VLOOKUP(A3,[1]Sheet1!$A$1:$L$983,6,FALSE)</f>
        <v>-2.0834314749999998</v>
      </c>
      <c r="F3">
        <f>VLOOKUP(A3,[1]Sheet1!$A$1:$L$983,7,FALSE)</f>
        <v>1.920848785</v>
      </c>
    </row>
    <row r="4" spans="1:6" x14ac:dyDescent="0.2">
      <c r="A4" t="s">
        <v>10</v>
      </c>
      <c r="B4" t="s">
        <v>7</v>
      </c>
      <c r="C4" t="s">
        <v>8</v>
      </c>
      <c r="D4">
        <v>3.2987446540000001</v>
      </c>
      <c r="E4">
        <f>VLOOKUP(A4,[1]Sheet1!$A$1:$L$983,6,FALSE)</f>
        <v>-1.8290271330000001</v>
      </c>
      <c r="F4">
        <f>VLOOKUP(A4,[1]Sheet1!$A$1:$L$983,7,FALSE)</f>
        <v>1.913514725</v>
      </c>
    </row>
    <row r="5" spans="1:6" x14ac:dyDescent="0.2">
      <c r="A5" t="s">
        <v>11</v>
      </c>
      <c r="B5" t="s">
        <v>7</v>
      </c>
      <c r="C5" t="s">
        <v>12</v>
      </c>
      <c r="D5">
        <v>-1.9150427830000001</v>
      </c>
      <c r="E5">
        <f>VLOOKUP(A5,[1]Sheet1!$A$1:$L$983,6,FALSE)</f>
        <v>-1.8158751790000001</v>
      </c>
      <c r="F5">
        <f>VLOOKUP(A5,[1]Sheet1!$A$1:$L$983,7,FALSE)</f>
        <v>2.135728292</v>
      </c>
    </row>
    <row r="6" spans="1:6" x14ac:dyDescent="0.2">
      <c r="A6" t="s">
        <v>13</v>
      </c>
      <c r="B6" t="s">
        <v>7</v>
      </c>
      <c r="C6" t="s">
        <v>14</v>
      </c>
      <c r="D6">
        <v>-3.3132740549999999</v>
      </c>
      <c r="E6">
        <f>VLOOKUP(A6,[1]Sheet1!$A$1:$L$983,6,FALSE)</f>
        <v>-1.8722130530000001</v>
      </c>
      <c r="F6">
        <f>VLOOKUP(A6,[1]Sheet1!$A$1:$L$983,7,FALSE)</f>
        <v>1.5304604669999999</v>
      </c>
    </row>
    <row r="7" spans="1:6" x14ac:dyDescent="0.2">
      <c r="A7" t="s">
        <v>15</v>
      </c>
      <c r="B7" t="s">
        <v>7</v>
      </c>
      <c r="C7" t="s">
        <v>14</v>
      </c>
      <c r="D7">
        <v>-2.0117022429999998</v>
      </c>
      <c r="E7">
        <f>VLOOKUP(A7,[1]Sheet1!$A$1:$L$983,6,FALSE)</f>
        <v>-1.9342185810000001</v>
      </c>
      <c r="F7">
        <f>VLOOKUP(A7,[1]Sheet1!$A$1:$L$983,7,FALSE)</f>
        <v>1.3963470339999999</v>
      </c>
    </row>
    <row r="8" spans="1:6" x14ac:dyDescent="0.2">
      <c r="A8" t="s">
        <v>16</v>
      </c>
      <c r="B8" t="s">
        <v>7</v>
      </c>
      <c r="C8" t="s">
        <v>14</v>
      </c>
      <c r="D8">
        <v>4.8232743879999997</v>
      </c>
      <c r="E8">
        <f>VLOOKUP(A8,[1]Sheet1!$A$1:$L$983,6,FALSE)</f>
        <v>-1.7958286990000001</v>
      </c>
      <c r="F8">
        <f>VLOOKUP(A8,[1]Sheet1!$A$1:$L$983,7,FALSE)</f>
        <v>1.7050047589999999</v>
      </c>
    </row>
    <row r="9" spans="1:6" x14ac:dyDescent="0.2">
      <c r="A9" t="s">
        <v>17</v>
      </c>
      <c r="B9" t="s">
        <v>7</v>
      </c>
      <c r="C9" t="s">
        <v>18</v>
      </c>
      <c r="D9">
        <v>-3.9130664739999999</v>
      </c>
      <c r="E9">
        <f>VLOOKUP(A9,[1]Sheet1!$A$1:$L$983,6,FALSE)</f>
        <v>-2.0777357049999998</v>
      </c>
      <c r="F9">
        <f>VLOOKUP(A9,[1]Sheet1!$A$1:$L$983,7,FALSE)</f>
        <v>1.978927731</v>
      </c>
    </row>
    <row r="10" spans="1:6" x14ac:dyDescent="0.2">
      <c r="A10" t="s">
        <v>19</v>
      </c>
      <c r="B10" t="s">
        <v>7</v>
      </c>
      <c r="C10" t="s">
        <v>18</v>
      </c>
      <c r="D10">
        <v>2.1553384210000002</v>
      </c>
      <c r="E10">
        <f>VLOOKUP(A10,[1]Sheet1!$A$1:$L$983,6,FALSE)</f>
        <v>-2.1237369300000002</v>
      </c>
      <c r="F10">
        <f>VLOOKUP(A10,[1]Sheet1!$A$1:$L$983,7,FALSE)</f>
        <v>2.009011181</v>
      </c>
    </row>
    <row r="11" spans="1:6" x14ac:dyDescent="0.2">
      <c r="A11" t="s">
        <v>20</v>
      </c>
      <c r="B11" t="s">
        <v>7</v>
      </c>
      <c r="C11" t="s">
        <v>18</v>
      </c>
      <c r="D11">
        <v>3.0121074490000002</v>
      </c>
      <c r="E11">
        <f>VLOOKUP(A11,[1]Sheet1!$A$1:$L$983,6,FALSE)</f>
        <v>-1.9340183609999999</v>
      </c>
      <c r="F11">
        <f>VLOOKUP(A11,[1]Sheet1!$A$1:$L$983,7,FALSE)</f>
        <v>2.0526865889999999</v>
      </c>
    </row>
    <row r="12" spans="1:6" x14ac:dyDescent="0.2">
      <c r="A12" t="s">
        <v>21</v>
      </c>
      <c r="B12" t="s">
        <v>7</v>
      </c>
      <c r="C12" t="s">
        <v>18</v>
      </c>
      <c r="D12">
        <v>3.439828517</v>
      </c>
      <c r="E12">
        <f>VLOOKUP(A12,[1]Sheet1!$A$1:$L$983,6,FALSE)</f>
        <v>-2.1259838289999999</v>
      </c>
      <c r="F12">
        <f>VLOOKUP(A12,[1]Sheet1!$A$1:$L$983,7,FALSE)</f>
        <v>1.8735457010000001</v>
      </c>
    </row>
    <row r="13" spans="1:6" x14ac:dyDescent="0.2">
      <c r="A13" t="s">
        <v>22</v>
      </c>
      <c r="B13" t="s">
        <v>7</v>
      </c>
      <c r="C13" t="s">
        <v>18</v>
      </c>
      <c r="D13">
        <v>3.9202127180000002</v>
      </c>
      <c r="E13">
        <f>VLOOKUP(A13,[1]Sheet1!$A$1:$L$983,6,FALSE)</f>
        <v>-1.9827126349999999</v>
      </c>
      <c r="F13">
        <f>VLOOKUP(A13,[1]Sheet1!$A$1:$L$983,7,FALSE)</f>
        <v>2.0054478950000001</v>
      </c>
    </row>
    <row r="14" spans="1:6" x14ac:dyDescent="0.2">
      <c r="A14" t="s">
        <v>23</v>
      </c>
      <c r="B14" t="s">
        <v>7</v>
      </c>
      <c r="C14" t="s">
        <v>24</v>
      </c>
      <c r="D14">
        <v>3.0301704030000001</v>
      </c>
      <c r="E14" t="str">
        <f>VLOOKUP(A14,[1]Sheet1!$A$1:$L$983,6,FALSE)</f>
        <v>NA</v>
      </c>
      <c r="F14">
        <f>VLOOKUP(A14,[1]Sheet1!$A$1:$L$983,7,FALSE)</f>
        <v>2.0138142619999999</v>
      </c>
    </row>
    <row r="15" spans="1:6" x14ac:dyDescent="0.2">
      <c r="A15" t="s">
        <v>25</v>
      </c>
      <c r="B15" t="s">
        <v>7</v>
      </c>
      <c r="C15" t="s">
        <v>24</v>
      </c>
      <c r="D15">
        <v>4.1536528290000003</v>
      </c>
      <c r="E15">
        <f>VLOOKUP(A15,[1]Sheet1!$A$1:$L$983,6,FALSE)</f>
        <v>-1.9425329689999999</v>
      </c>
      <c r="F15">
        <f>VLOOKUP(A15,[1]Sheet1!$A$1:$L$983,7,FALSE)</f>
        <v>2.002227956</v>
      </c>
    </row>
    <row r="16" spans="1:6" x14ac:dyDescent="0.2">
      <c r="A16" t="s">
        <v>26</v>
      </c>
      <c r="B16" t="s">
        <v>7</v>
      </c>
      <c r="C16" t="s">
        <v>24</v>
      </c>
      <c r="D16">
        <v>6.3162086730000002</v>
      </c>
      <c r="E16" t="str">
        <f>VLOOKUP(A16,[1]Sheet1!$A$1:$L$983,6,FALSE)</f>
        <v>NA</v>
      </c>
      <c r="F16">
        <f>VLOOKUP(A16,[1]Sheet1!$A$1:$L$983,7,FALSE)</f>
        <v>1.9819794639999999</v>
      </c>
    </row>
    <row r="17" spans="1:6" x14ac:dyDescent="0.2">
      <c r="A17" t="s">
        <v>27</v>
      </c>
      <c r="B17" t="s">
        <v>7</v>
      </c>
      <c r="C17" t="s">
        <v>24</v>
      </c>
      <c r="D17" t="s">
        <v>28</v>
      </c>
      <c r="E17" t="str">
        <f>VLOOKUP(A17,[1]Sheet1!$A$1:$L$983,6,FALSE)</f>
        <v>NA</v>
      </c>
      <c r="F17" t="str">
        <f>VLOOKUP(A17,[1]Sheet1!$A$1:$L$983,7,FALSE)</f>
        <v>NA</v>
      </c>
    </row>
    <row r="18" spans="1:6" x14ac:dyDescent="0.2">
      <c r="A18" t="s">
        <v>29</v>
      </c>
      <c r="B18" t="s">
        <v>7</v>
      </c>
      <c r="C18" t="s">
        <v>24</v>
      </c>
      <c r="D18" t="s">
        <v>28</v>
      </c>
      <c r="E18" t="str">
        <f>VLOOKUP(A18,[1]Sheet1!$A$1:$L$983,6,FALSE)</f>
        <v>NA</v>
      </c>
      <c r="F18" t="str">
        <f>VLOOKUP(A18,[1]Sheet1!$A$1:$L$983,7,FALSE)</f>
        <v>NA</v>
      </c>
    </row>
    <row r="19" spans="1:6" x14ac:dyDescent="0.2">
      <c r="A19" t="s">
        <v>30</v>
      </c>
      <c r="B19" t="s">
        <v>7</v>
      </c>
      <c r="C19" t="s">
        <v>31</v>
      </c>
      <c r="D19">
        <v>2.0791527109999999</v>
      </c>
      <c r="E19">
        <f>VLOOKUP(A19,[1]Sheet1!$A$1:$L$983,6,FALSE)</f>
        <v>-1.8489317030000001</v>
      </c>
      <c r="F19">
        <f>VLOOKUP(A19,[1]Sheet1!$A$1:$L$983,7,FALSE)</f>
        <v>2.0688200170000002</v>
      </c>
    </row>
    <row r="20" spans="1:6" x14ac:dyDescent="0.2">
      <c r="A20" t="s">
        <v>32</v>
      </c>
      <c r="B20" t="s">
        <v>7</v>
      </c>
      <c r="C20" t="s">
        <v>31</v>
      </c>
      <c r="D20" t="s">
        <v>28</v>
      </c>
      <c r="E20" t="str">
        <f>VLOOKUP(A20,[1]Sheet1!$A$1:$L$983,6,FALSE)</f>
        <v>NA</v>
      </c>
      <c r="F20" t="str">
        <f>VLOOKUP(A20,[1]Sheet1!$A$1:$L$983,7,FALSE)</f>
        <v>NA</v>
      </c>
    </row>
    <row r="21" spans="1:6" x14ac:dyDescent="0.2">
      <c r="A21" t="s">
        <v>33</v>
      </c>
      <c r="B21" t="s">
        <v>7</v>
      </c>
      <c r="C21" t="s">
        <v>31</v>
      </c>
      <c r="D21" t="s">
        <v>28</v>
      </c>
      <c r="E21" t="str">
        <f>VLOOKUP(A21,[1]Sheet1!$A$1:$L$983,6,FALSE)</f>
        <v>NA</v>
      </c>
      <c r="F21" t="str">
        <f>VLOOKUP(A21,[1]Sheet1!$A$1:$L$983,7,FALSE)</f>
        <v>NA</v>
      </c>
    </row>
    <row r="22" spans="1:6" x14ac:dyDescent="0.2">
      <c r="A22" t="s">
        <v>34</v>
      </c>
      <c r="B22" t="s">
        <v>7</v>
      </c>
      <c r="C22" t="s">
        <v>35</v>
      </c>
      <c r="D22">
        <v>2.4338520030000002</v>
      </c>
      <c r="E22">
        <f>VLOOKUP(A22,[1]Sheet1!$A$1:$L$983,6,FALSE)</f>
        <v>-2.2143251990000001</v>
      </c>
      <c r="F22">
        <f>VLOOKUP(A22,[1]Sheet1!$A$1:$L$983,7,FALSE)</f>
        <v>2.104397922</v>
      </c>
    </row>
    <row r="23" spans="1:6" x14ac:dyDescent="0.2">
      <c r="A23" t="s">
        <v>36</v>
      </c>
      <c r="B23" t="s">
        <v>7</v>
      </c>
      <c r="C23" t="s">
        <v>37</v>
      </c>
      <c r="D23">
        <v>2.6458765</v>
      </c>
      <c r="E23">
        <f>VLOOKUP(A23,[1]Sheet1!$A$1:$L$983,6,FALSE)</f>
        <v>-1.9117266289999999</v>
      </c>
      <c r="F23">
        <f>VLOOKUP(A23,[1]Sheet1!$A$1:$L$983,7,FALSE)</f>
        <v>2.0413308090000002</v>
      </c>
    </row>
    <row r="24" spans="1:6" x14ac:dyDescent="0.2">
      <c r="A24" t="s">
        <v>38</v>
      </c>
      <c r="B24" t="s">
        <v>7</v>
      </c>
      <c r="C24" t="s">
        <v>37</v>
      </c>
      <c r="D24">
        <v>2.65428452</v>
      </c>
      <c r="E24">
        <f>VLOOKUP(A24,[1]Sheet1!$A$1:$L$983,6,FALSE)</f>
        <v>-2.0595287839999998</v>
      </c>
      <c r="F24">
        <f>VLOOKUP(A24,[1]Sheet1!$A$1:$L$983,7,FALSE)</f>
        <v>1.876897778</v>
      </c>
    </row>
    <row r="25" spans="1:6" x14ac:dyDescent="0.2">
      <c r="A25" t="s">
        <v>39</v>
      </c>
      <c r="B25" t="s">
        <v>7</v>
      </c>
      <c r="C25" t="s">
        <v>37</v>
      </c>
      <c r="D25" t="s">
        <v>40</v>
      </c>
      <c r="E25" t="str">
        <f>VLOOKUP(A25,[1]Sheet1!$A$1:$L$983,6,FALSE)</f>
        <v>NA</v>
      </c>
      <c r="F25" t="str">
        <f>VLOOKUP(A25,[1]Sheet1!$A$1:$L$983,7,FALSE)</f>
        <v>NA</v>
      </c>
    </row>
    <row r="26" spans="1:6" x14ac:dyDescent="0.2">
      <c r="A26" t="s">
        <v>41</v>
      </c>
      <c r="B26" t="s">
        <v>7</v>
      </c>
      <c r="C26" t="s">
        <v>42</v>
      </c>
      <c r="D26">
        <v>2.4998037210000001</v>
      </c>
      <c r="E26" t="str">
        <f>VLOOKUP(A26,[1]Sheet1!$A$1:$L$983,6,FALSE)</f>
        <v>NA</v>
      </c>
      <c r="F26">
        <f>VLOOKUP(A26,[1]Sheet1!$A$1:$L$983,7,FALSE)</f>
        <v>1.6579668489999999</v>
      </c>
    </row>
    <row r="27" spans="1:6" x14ac:dyDescent="0.2">
      <c r="A27" t="s">
        <v>43</v>
      </c>
      <c r="B27" t="s">
        <v>7</v>
      </c>
      <c r="C27" t="s">
        <v>42</v>
      </c>
      <c r="D27">
        <v>2.5529273030000001</v>
      </c>
      <c r="E27">
        <f>VLOOKUP(A27,[1]Sheet1!$A$1:$L$983,6,FALSE)</f>
        <v>-2.1878230840000001</v>
      </c>
      <c r="F27">
        <f>VLOOKUP(A27,[1]Sheet1!$A$1:$L$983,7,FALSE)</f>
        <v>2.1091247210000001</v>
      </c>
    </row>
    <row r="28" spans="1:6" x14ac:dyDescent="0.2">
      <c r="A28" t="s">
        <v>44</v>
      </c>
      <c r="B28" t="s">
        <v>7</v>
      </c>
      <c r="C28" t="s">
        <v>45</v>
      </c>
      <c r="D28">
        <v>2.4896400910000001</v>
      </c>
      <c r="E28">
        <f>VLOOKUP(A28,[1]Sheet1!$A$1:$L$983,6,FALSE)</f>
        <v>-2.52993954</v>
      </c>
      <c r="F28">
        <f>VLOOKUP(A28,[1]Sheet1!$A$1:$L$983,7,FALSE)</f>
        <v>1.7124298650000001</v>
      </c>
    </row>
    <row r="29" spans="1:6" x14ac:dyDescent="0.2">
      <c r="A29" t="s">
        <v>46</v>
      </c>
      <c r="B29" t="s">
        <v>7</v>
      </c>
      <c r="C29" t="s">
        <v>45</v>
      </c>
      <c r="D29">
        <v>2.8604876300000002</v>
      </c>
      <c r="E29">
        <f>VLOOKUP(A29,[1]Sheet1!$A$1:$L$983,6,FALSE)</f>
        <v>-1.8160570279999999</v>
      </c>
      <c r="F29">
        <f>VLOOKUP(A29,[1]Sheet1!$A$1:$L$983,7,FALSE)</f>
        <v>1.9384134420000001</v>
      </c>
    </row>
    <row r="30" spans="1:6" x14ac:dyDescent="0.2">
      <c r="A30" t="s">
        <v>47</v>
      </c>
      <c r="B30" t="s">
        <v>7</v>
      </c>
      <c r="C30" t="s">
        <v>45</v>
      </c>
      <c r="D30">
        <v>3.2177698750000001</v>
      </c>
      <c r="E30">
        <f>VLOOKUP(A30,[1]Sheet1!$A$1:$L$983,6,FALSE)</f>
        <v>-3.2726579619999998</v>
      </c>
      <c r="F30">
        <f>VLOOKUP(A30,[1]Sheet1!$A$1:$L$983,7,FALSE)</f>
        <v>1.8597870510000001</v>
      </c>
    </row>
    <row r="31" spans="1:6" x14ac:dyDescent="0.2">
      <c r="A31" t="s">
        <v>48</v>
      </c>
      <c r="B31" t="s">
        <v>7</v>
      </c>
      <c r="C31" t="s">
        <v>45</v>
      </c>
      <c r="D31">
        <v>3.240604807</v>
      </c>
      <c r="E31">
        <f>VLOOKUP(A31,[1]Sheet1!$A$1:$L$983,6,FALSE)</f>
        <v>-2.1007043919999999</v>
      </c>
      <c r="F31">
        <f>VLOOKUP(A31,[1]Sheet1!$A$1:$L$983,7,FALSE)</f>
        <v>2.0341867470000001</v>
      </c>
    </row>
    <row r="32" spans="1:6" x14ac:dyDescent="0.2">
      <c r="A32" t="s">
        <v>49</v>
      </c>
      <c r="B32" t="s">
        <v>7</v>
      </c>
      <c r="C32" t="s">
        <v>45</v>
      </c>
      <c r="D32">
        <v>3.5177561700000002</v>
      </c>
      <c r="E32">
        <f>VLOOKUP(A32,[1]Sheet1!$A$1:$L$983,6,FALSE)</f>
        <v>-2.2100376740000001</v>
      </c>
      <c r="F32">
        <f>VLOOKUP(A32,[1]Sheet1!$A$1:$L$983,7,FALSE)</f>
        <v>1.9725631690000001</v>
      </c>
    </row>
    <row r="33" spans="1:6" x14ac:dyDescent="0.2">
      <c r="A33" t="s">
        <v>50</v>
      </c>
      <c r="B33" t="s">
        <v>7</v>
      </c>
      <c r="C33" t="s">
        <v>51</v>
      </c>
      <c r="D33">
        <v>2.1616309079999998</v>
      </c>
      <c r="E33" t="str">
        <f>VLOOKUP(A33,[1]Sheet1!$A$1:$L$983,6,FALSE)</f>
        <v>NA</v>
      </c>
      <c r="F33">
        <f>VLOOKUP(A33,[1]Sheet1!$A$1:$L$983,7,FALSE)</f>
        <v>1.8948540540000001</v>
      </c>
    </row>
    <row r="34" spans="1:6" x14ac:dyDescent="0.2">
      <c r="A34" t="s">
        <v>52</v>
      </c>
      <c r="B34" t="s">
        <v>7</v>
      </c>
      <c r="C34" t="s">
        <v>51</v>
      </c>
      <c r="D34">
        <v>2.3914809849999998</v>
      </c>
      <c r="E34">
        <f>VLOOKUP(A34,[1]Sheet1!$A$1:$L$983,6,FALSE)</f>
        <v>-2.1182074239999999</v>
      </c>
      <c r="F34">
        <f>VLOOKUP(A34,[1]Sheet1!$A$1:$L$983,7,FALSE)</f>
        <v>1.8105325919999999</v>
      </c>
    </row>
    <row r="35" spans="1:6" x14ac:dyDescent="0.2">
      <c r="A35" t="s">
        <v>53</v>
      </c>
      <c r="B35" t="s">
        <v>7</v>
      </c>
      <c r="C35" t="s">
        <v>51</v>
      </c>
      <c r="D35">
        <v>2.3947217200000002</v>
      </c>
      <c r="E35" t="str">
        <f>VLOOKUP(A35,[1]Sheet1!$A$1:$L$983,6,FALSE)</f>
        <v>NA</v>
      </c>
      <c r="F35">
        <f>VLOOKUP(A35,[1]Sheet1!$A$1:$L$983,7,FALSE)</f>
        <v>1.7312329200000001</v>
      </c>
    </row>
    <row r="36" spans="1:6" x14ac:dyDescent="0.2">
      <c r="A36" t="s">
        <v>54</v>
      </c>
      <c r="B36" t="s">
        <v>7</v>
      </c>
      <c r="C36" t="s">
        <v>51</v>
      </c>
      <c r="D36">
        <v>2.5424756529999999</v>
      </c>
      <c r="E36" t="str">
        <f>VLOOKUP(A36,[1]Sheet1!$A$1:$L$983,6,FALSE)</f>
        <v>NA</v>
      </c>
      <c r="F36">
        <f>VLOOKUP(A36,[1]Sheet1!$A$1:$L$983,7,FALSE)</f>
        <v>1.87531888</v>
      </c>
    </row>
    <row r="37" spans="1:6" x14ac:dyDescent="0.2">
      <c r="A37" t="s">
        <v>55</v>
      </c>
      <c r="B37" t="s">
        <v>7</v>
      </c>
      <c r="C37" t="s">
        <v>51</v>
      </c>
      <c r="D37">
        <v>2.986718502</v>
      </c>
      <c r="E37">
        <f>VLOOKUP(A37,[1]Sheet1!$A$1:$L$983,6,FALSE)</f>
        <v>-2.241813338</v>
      </c>
      <c r="F37">
        <f>VLOOKUP(A37,[1]Sheet1!$A$1:$L$983,7,FALSE)</f>
        <v>2.1160977569999999</v>
      </c>
    </row>
    <row r="38" spans="1:6" x14ac:dyDescent="0.2">
      <c r="A38" t="s">
        <v>56</v>
      </c>
      <c r="B38" t="s">
        <v>7</v>
      </c>
      <c r="C38" t="s">
        <v>51</v>
      </c>
      <c r="D38" t="s">
        <v>40</v>
      </c>
      <c r="E38" t="str">
        <f>VLOOKUP(A38,[1]Sheet1!$A$1:$L$983,6,FALSE)</f>
        <v>NA</v>
      </c>
      <c r="F38" t="str">
        <f>VLOOKUP(A38,[1]Sheet1!$A$1:$L$983,7,FALSE)</f>
        <v>NA</v>
      </c>
    </row>
    <row r="39" spans="1:6" x14ac:dyDescent="0.2">
      <c r="A39" t="s">
        <v>57</v>
      </c>
      <c r="B39" t="s">
        <v>7</v>
      </c>
      <c r="C39" t="s">
        <v>58</v>
      </c>
      <c r="D39">
        <v>-2.3813385629999999</v>
      </c>
      <c r="E39">
        <f>VLOOKUP(A39,[1]Sheet1!$A$1:$L$983,6,FALSE)</f>
        <v>-2.2258156439999999</v>
      </c>
      <c r="F39">
        <f>VLOOKUP(A39,[1]Sheet1!$A$1:$L$983,7,FALSE)</f>
        <v>2.1240786890000001</v>
      </c>
    </row>
    <row r="40" spans="1:6" x14ac:dyDescent="0.2">
      <c r="A40" t="s">
        <v>59</v>
      </c>
      <c r="B40" t="s">
        <v>7</v>
      </c>
      <c r="C40" t="s">
        <v>58</v>
      </c>
      <c r="D40">
        <v>1.944700737</v>
      </c>
      <c r="E40">
        <f>VLOOKUP(A40,[1]Sheet1!$A$1:$L$983,6,FALSE)</f>
        <v>-2.619999966</v>
      </c>
      <c r="F40">
        <f>VLOOKUP(A40,[1]Sheet1!$A$1:$L$983,7,FALSE)</f>
        <v>1.5964960800000001</v>
      </c>
    </row>
    <row r="41" spans="1:6" x14ac:dyDescent="0.2">
      <c r="A41" t="s">
        <v>60</v>
      </c>
      <c r="B41" t="s">
        <v>7</v>
      </c>
      <c r="C41" t="s">
        <v>58</v>
      </c>
      <c r="D41">
        <v>2.4747307209999998</v>
      </c>
      <c r="E41" t="str">
        <f>VLOOKUP(A41,[1]Sheet1!$A$1:$L$983,6,FALSE)</f>
        <v>NA</v>
      </c>
      <c r="F41">
        <f>VLOOKUP(A41,[1]Sheet1!$A$1:$L$983,7,FALSE)</f>
        <v>2.0021386790000002</v>
      </c>
    </row>
    <row r="42" spans="1:6" x14ac:dyDescent="0.2">
      <c r="A42" t="s">
        <v>61</v>
      </c>
      <c r="B42" t="s">
        <v>7</v>
      </c>
      <c r="C42" t="s">
        <v>58</v>
      </c>
      <c r="D42">
        <v>2.5056349349999998</v>
      </c>
      <c r="E42" t="str">
        <f>VLOOKUP(A42,[1]Sheet1!$A$1:$L$983,6,FALSE)</f>
        <v>NA</v>
      </c>
      <c r="F42">
        <f>VLOOKUP(A42,[1]Sheet1!$A$1:$L$983,7,FALSE)</f>
        <v>1.965649304</v>
      </c>
    </row>
    <row r="43" spans="1:6" x14ac:dyDescent="0.2">
      <c r="A43" t="s">
        <v>62</v>
      </c>
      <c r="B43" t="s">
        <v>7</v>
      </c>
      <c r="C43" t="s">
        <v>58</v>
      </c>
      <c r="D43">
        <v>2.7115400360000002</v>
      </c>
      <c r="E43" t="str">
        <f>VLOOKUP(A43,[1]Sheet1!$A$1:$L$983,6,FALSE)</f>
        <v>NA</v>
      </c>
      <c r="F43">
        <f>VLOOKUP(A43,[1]Sheet1!$A$1:$L$983,7,FALSE)</f>
        <v>1.521407454</v>
      </c>
    </row>
    <row r="44" spans="1:6" x14ac:dyDescent="0.2">
      <c r="A44" t="s">
        <v>63</v>
      </c>
      <c r="B44" t="s">
        <v>7</v>
      </c>
      <c r="C44" t="s">
        <v>58</v>
      </c>
      <c r="D44">
        <v>2.9328736520000001</v>
      </c>
      <c r="E44">
        <f>VLOOKUP(A44,[1]Sheet1!$A$1:$L$983,6,FALSE)</f>
        <v>-2.2287357920000002</v>
      </c>
      <c r="F44">
        <f>VLOOKUP(A44,[1]Sheet1!$A$1:$L$983,7,FALSE)</f>
        <v>2.0588004999999998</v>
      </c>
    </row>
    <row r="45" spans="1:6" x14ac:dyDescent="0.2">
      <c r="A45" t="s">
        <v>64</v>
      </c>
      <c r="B45" t="s">
        <v>7</v>
      </c>
      <c r="C45" t="s">
        <v>65</v>
      </c>
      <c r="D45">
        <v>-4.2193651919999997</v>
      </c>
      <c r="E45">
        <f>VLOOKUP(A45,[1]Sheet1!$A$1:$L$983,6,FALSE)</f>
        <v>-2.4386616320000001</v>
      </c>
      <c r="F45">
        <f>VLOOKUP(A45,[1]Sheet1!$A$1:$L$983,7,FALSE)</f>
        <v>2.0961522810000002</v>
      </c>
    </row>
    <row r="46" spans="1:6" x14ac:dyDescent="0.2">
      <c r="A46" t="s">
        <v>66</v>
      </c>
      <c r="B46" t="s">
        <v>7</v>
      </c>
      <c r="C46" t="s">
        <v>65</v>
      </c>
      <c r="D46">
        <v>-2.3300739180000001</v>
      </c>
      <c r="E46">
        <f>VLOOKUP(A46,[1]Sheet1!$A$1:$L$983,6,FALSE)</f>
        <v>-1.7323679059999999</v>
      </c>
      <c r="F46">
        <f>VLOOKUP(A46,[1]Sheet1!$A$1:$L$983,7,FALSE)</f>
        <v>1.9139876280000001</v>
      </c>
    </row>
    <row r="47" spans="1:6" x14ac:dyDescent="0.2">
      <c r="A47" t="s">
        <v>67</v>
      </c>
      <c r="B47" t="s">
        <v>68</v>
      </c>
      <c r="C47" t="s">
        <v>69</v>
      </c>
      <c r="D47">
        <v>-2.9801205510000002</v>
      </c>
      <c r="E47">
        <f>VLOOKUP(A47,[1]Sheet1!$A$1:$L$983,6,FALSE)</f>
        <v>-2.7407367420000002</v>
      </c>
      <c r="F47">
        <f>VLOOKUP(A47,[1]Sheet1!$A$1:$L$983,7,FALSE)</f>
        <v>1.69834445</v>
      </c>
    </row>
    <row r="48" spans="1:6" x14ac:dyDescent="0.2">
      <c r="A48" t="s">
        <v>70</v>
      </c>
      <c r="B48" t="s">
        <v>68</v>
      </c>
      <c r="C48" t="s">
        <v>71</v>
      </c>
      <c r="D48">
        <v>2.6046210780000001</v>
      </c>
      <c r="E48">
        <f>VLOOKUP(A48,[1]Sheet1!$A$1:$L$983,6,FALSE)</f>
        <v>-2.1368415089999999</v>
      </c>
      <c r="F48">
        <f>VLOOKUP(A48,[1]Sheet1!$A$1:$L$983,7,FALSE)</f>
        <v>1.744820582</v>
      </c>
    </row>
    <row r="49" spans="1:6" x14ac:dyDescent="0.2">
      <c r="A49" t="s">
        <v>72</v>
      </c>
      <c r="B49" t="s">
        <v>73</v>
      </c>
      <c r="C49" t="s">
        <v>74</v>
      </c>
      <c r="D49">
        <v>2.5976478439999999</v>
      </c>
      <c r="E49">
        <f>VLOOKUP(A49,[1]Sheet1!$A$1:$L$983,6,FALSE)</f>
        <v>-1.9961994620000001</v>
      </c>
      <c r="F49">
        <f>VLOOKUP(A49,[1]Sheet1!$A$1:$L$983,7,FALSE)</f>
        <v>1.8564677409999999</v>
      </c>
    </row>
    <row r="50" spans="1:6" x14ac:dyDescent="0.2">
      <c r="A50" t="s">
        <v>75</v>
      </c>
      <c r="B50" t="s">
        <v>73</v>
      </c>
      <c r="C50" t="s">
        <v>74</v>
      </c>
      <c r="D50">
        <v>3.3304998760000002</v>
      </c>
      <c r="E50" t="str">
        <f>VLOOKUP(A50,[1]Sheet1!$A$1:$L$983,6,FALSE)</f>
        <v>NA</v>
      </c>
      <c r="F50">
        <f>VLOOKUP(A50,[1]Sheet1!$A$1:$L$983,7,FALSE)</f>
        <v>1.7844186719999999</v>
      </c>
    </row>
    <row r="51" spans="1:6" x14ac:dyDescent="0.2">
      <c r="A51" t="s">
        <v>76</v>
      </c>
      <c r="B51" t="s">
        <v>73</v>
      </c>
      <c r="C51" t="s">
        <v>77</v>
      </c>
      <c r="D51">
        <v>2.87398826</v>
      </c>
      <c r="E51">
        <f>VLOOKUP(A51,[1]Sheet1!$A$1:$L$983,6,FALSE)</f>
        <v>-1.928420995</v>
      </c>
      <c r="F51">
        <f>VLOOKUP(A51,[1]Sheet1!$A$1:$L$983,7,FALSE)</f>
        <v>1.991159444</v>
      </c>
    </row>
    <row r="52" spans="1:6" x14ac:dyDescent="0.2">
      <c r="A52" t="s">
        <v>78</v>
      </c>
      <c r="B52" t="s">
        <v>73</v>
      </c>
      <c r="C52" t="s">
        <v>79</v>
      </c>
      <c r="D52">
        <v>-3.0230624289999999</v>
      </c>
      <c r="E52">
        <f>VLOOKUP(A52,[1]Sheet1!$A$1:$L$983,6,FALSE)</f>
        <v>-2.1087183610000002</v>
      </c>
      <c r="F52">
        <f>VLOOKUP(A52,[1]Sheet1!$A$1:$L$983,7,FALSE)</f>
        <v>2.2279470560000001</v>
      </c>
    </row>
    <row r="53" spans="1:6" x14ac:dyDescent="0.2">
      <c r="A53" t="s">
        <v>80</v>
      </c>
      <c r="B53" t="s">
        <v>81</v>
      </c>
      <c r="C53" t="s">
        <v>82</v>
      </c>
      <c r="D53">
        <v>2.1745691570000001</v>
      </c>
      <c r="E53">
        <f>VLOOKUP(A53,[1]Sheet1!$A$1:$L$983,6,FALSE)</f>
        <v>-2.4366304090000002</v>
      </c>
      <c r="F53">
        <f>VLOOKUP(A53,[1]Sheet1!$A$1:$L$983,7,FALSE)</f>
        <v>1.620818504</v>
      </c>
    </row>
    <row r="54" spans="1:6" x14ac:dyDescent="0.2">
      <c r="A54" t="s">
        <v>83</v>
      </c>
      <c r="B54" t="s">
        <v>81</v>
      </c>
      <c r="C54" t="s">
        <v>84</v>
      </c>
      <c r="D54">
        <v>2.7579632680000001</v>
      </c>
      <c r="E54">
        <f>VLOOKUP(A54,[1]Sheet1!$A$1:$L$983,6,FALSE)</f>
        <v>-2.0889151799999999</v>
      </c>
      <c r="F54">
        <f>VLOOKUP(A54,[1]Sheet1!$A$1:$L$983,7,FALSE)</f>
        <v>1.8508571540000001</v>
      </c>
    </row>
    <row r="55" spans="1:6" x14ac:dyDescent="0.2">
      <c r="A55" t="s">
        <v>85</v>
      </c>
      <c r="B55" t="s">
        <v>86</v>
      </c>
      <c r="C55" t="s">
        <v>87</v>
      </c>
      <c r="D55">
        <v>3.5892157519999999</v>
      </c>
      <c r="E55">
        <f>VLOOKUP(A55,[1]Sheet1!$A$1:$L$983,6,FALSE)</f>
        <v>-2.2304826750000002</v>
      </c>
      <c r="F55">
        <f>VLOOKUP(A55,[1]Sheet1!$A$1:$L$983,7,FALSE)</f>
        <v>1.919670035</v>
      </c>
    </row>
    <row r="56" spans="1:6" x14ac:dyDescent="0.2">
      <c r="A56" t="s">
        <v>88</v>
      </c>
      <c r="B56" t="s">
        <v>86</v>
      </c>
      <c r="C56" t="s">
        <v>87</v>
      </c>
      <c r="D56">
        <v>4.3185657270000002</v>
      </c>
      <c r="E56" t="str">
        <f>VLOOKUP(A56,[1]Sheet1!$A$1:$L$983,6,FALSE)</f>
        <v>NA</v>
      </c>
      <c r="F56">
        <f>VLOOKUP(A56,[1]Sheet1!$A$1:$L$983,7,FALSE)</f>
        <v>2.103526241</v>
      </c>
    </row>
    <row r="57" spans="1:6" x14ac:dyDescent="0.2">
      <c r="A57" t="s">
        <v>89</v>
      </c>
      <c r="B57" t="s">
        <v>86</v>
      </c>
      <c r="C57" t="s">
        <v>87</v>
      </c>
      <c r="D57">
        <v>2.6305156250000001</v>
      </c>
      <c r="E57" t="str">
        <f>VLOOKUP(A57,[1]Sheet1!$A$1:$L$983,6,FALSE)</f>
        <v>NA</v>
      </c>
      <c r="F57">
        <f>VLOOKUP(A57,[1]Sheet1!$A$1:$L$983,7,FALSE)</f>
        <v>1.678242252</v>
      </c>
    </row>
    <row r="58" spans="1:6" x14ac:dyDescent="0.2">
      <c r="A58" t="s">
        <v>90</v>
      </c>
      <c r="B58" t="s">
        <v>86</v>
      </c>
      <c r="C58" t="s">
        <v>87</v>
      </c>
      <c r="D58">
        <v>1.592040347</v>
      </c>
      <c r="E58">
        <f>VLOOKUP(A58,[1]Sheet1!$A$1:$L$983,6,FALSE)</f>
        <v>-2.1397907709999999</v>
      </c>
      <c r="F58">
        <f>VLOOKUP(A58,[1]Sheet1!$A$1:$L$983,7,FALSE)</f>
        <v>1.4693217080000001</v>
      </c>
    </row>
    <row r="59" spans="1:6" x14ac:dyDescent="0.2">
      <c r="A59" t="s">
        <v>91</v>
      </c>
      <c r="B59" t="s">
        <v>86</v>
      </c>
      <c r="C59" t="s">
        <v>87</v>
      </c>
      <c r="D59">
        <v>3.4925800740000001</v>
      </c>
      <c r="E59">
        <f>VLOOKUP(A59,[1]Sheet1!$A$1:$L$983,6,FALSE)</f>
        <v>-1.713925548</v>
      </c>
      <c r="F59">
        <f>VLOOKUP(A59,[1]Sheet1!$A$1:$L$983,7,FALSE)</f>
        <v>1.7764818499999999</v>
      </c>
    </row>
    <row r="60" spans="1:6" x14ac:dyDescent="0.2">
      <c r="A60" t="s">
        <v>92</v>
      </c>
      <c r="B60" t="s">
        <v>86</v>
      </c>
      <c r="C60" t="s">
        <v>93</v>
      </c>
      <c r="D60">
        <v>-3.7678445429999998</v>
      </c>
      <c r="E60">
        <f>VLOOKUP(A60,[1]Sheet1!$A$1:$L$983,6,FALSE)</f>
        <v>-2.1063122750000001</v>
      </c>
      <c r="F60">
        <f>VLOOKUP(A60,[1]Sheet1!$A$1:$L$983,7,FALSE)</f>
        <v>2.011211624</v>
      </c>
    </row>
    <row r="61" spans="1:6" x14ac:dyDescent="0.2">
      <c r="A61" t="s">
        <v>94</v>
      </c>
      <c r="B61" t="s">
        <v>86</v>
      </c>
      <c r="C61" t="s">
        <v>93</v>
      </c>
      <c r="D61">
        <v>-4.3181529660000004</v>
      </c>
      <c r="E61">
        <f>VLOOKUP(A61,[1]Sheet1!$A$1:$L$983,6,FALSE)</f>
        <v>-2.4395797149999998</v>
      </c>
      <c r="F61">
        <f>VLOOKUP(A61,[1]Sheet1!$A$1:$L$983,7,FALSE)</f>
        <v>1.831681492</v>
      </c>
    </row>
    <row r="62" spans="1:6" x14ac:dyDescent="0.2">
      <c r="A62" t="s">
        <v>95</v>
      </c>
      <c r="B62" t="s">
        <v>86</v>
      </c>
      <c r="C62" t="s">
        <v>93</v>
      </c>
      <c r="D62">
        <v>-2.849970039</v>
      </c>
      <c r="E62">
        <f>VLOOKUP(A62,[1]Sheet1!$A$1:$L$983,6,FALSE)</f>
        <v>-1.990629019</v>
      </c>
      <c r="F62">
        <f>VLOOKUP(A62,[1]Sheet1!$A$1:$L$983,7,FALSE)</f>
        <v>1.8323621510000001</v>
      </c>
    </row>
    <row r="63" spans="1:6" x14ac:dyDescent="0.2">
      <c r="A63" t="s">
        <v>96</v>
      </c>
      <c r="B63" t="s">
        <v>86</v>
      </c>
      <c r="C63" t="s">
        <v>93</v>
      </c>
      <c r="D63">
        <v>-2.6111560840000001</v>
      </c>
      <c r="E63">
        <f>VLOOKUP(A63,[1]Sheet1!$A$1:$L$983,6,FALSE)</f>
        <v>-2.113820483</v>
      </c>
      <c r="F63">
        <f>VLOOKUP(A63,[1]Sheet1!$A$1:$L$983,7,FALSE)</f>
        <v>1.9875455319999999</v>
      </c>
    </row>
    <row r="64" spans="1:6" x14ac:dyDescent="0.2">
      <c r="A64" t="s">
        <v>97</v>
      </c>
      <c r="B64" t="s">
        <v>86</v>
      </c>
      <c r="C64" t="s">
        <v>98</v>
      </c>
      <c r="D64">
        <v>4.3975858509999997</v>
      </c>
      <c r="E64">
        <f>VLOOKUP(A64,[1]Sheet1!$A$1:$L$983,6,FALSE)</f>
        <v>-2.8031190490000002</v>
      </c>
      <c r="F64">
        <f>VLOOKUP(A64,[1]Sheet1!$A$1:$L$983,7,FALSE)</f>
        <v>1.650363027</v>
      </c>
    </row>
    <row r="65" spans="1:6" x14ac:dyDescent="0.2">
      <c r="A65" t="s">
        <v>99</v>
      </c>
      <c r="B65" t="s">
        <v>86</v>
      </c>
      <c r="C65" t="s">
        <v>100</v>
      </c>
      <c r="D65">
        <v>2.6932633450000001</v>
      </c>
      <c r="E65">
        <f>VLOOKUP(A65,[1]Sheet1!$A$1:$L$983,6,FALSE)</f>
        <v>-2.216647504</v>
      </c>
      <c r="F65">
        <f>VLOOKUP(A65,[1]Sheet1!$A$1:$L$983,7,FALSE)</f>
        <v>2.5060244140000001</v>
      </c>
    </row>
    <row r="66" spans="1:6" x14ac:dyDescent="0.2">
      <c r="A66" t="s">
        <v>101</v>
      </c>
      <c r="B66" t="s">
        <v>86</v>
      </c>
      <c r="C66" t="s">
        <v>102</v>
      </c>
      <c r="D66">
        <v>3.74557516</v>
      </c>
      <c r="E66">
        <f>VLOOKUP(A66,[1]Sheet1!$A$1:$L$983,6,FALSE)</f>
        <v>-2.0773271250000001</v>
      </c>
      <c r="F66">
        <f>VLOOKUP(A66,[1]Sheet1!$A$1:$L$983,7,FALSE)</f>
        <v>1.941806125</v>
      </c>
    </row>
    <row r="67" spans="1:6" x14ac:dyDescent="0.2">
      <c r="A67" t="s">
        <v>103</v>
      </c>
      <c r="B67" t="s">
        <v>86</v>
      </c>
      <c r="C67" t="s">
        <v>104</v>
      </c>
      <c r="D67">
        <v>1.8198959100000001</v>
      </c>
      <c r="E67" t="str">
        <f>VLOOKUP(A67,[1]Sheet1!$A$1:$L$983,6,FALSE)</f>
        <v>NA</v>
      </c>
      <c r="F67">
        <f>VLOOKUP(A67,[1]Sheet1!$A$1:$L$983,7,FALSE)</f>
        <v>1.722571149</v>
      </c>
    </row>
    <row r="68" spans="1:6" x14ac:dyDescent="0.2">
      <c r="A68" t="s">
        <v>105</v>
      </c>
      <c r="B68" t="s">
        <v>86</v>
      </c>
      <c r="C68" t="s">
        <v>106</v>
      </c>
      <c r="D68">
        <v>5.1706939240000001</v>
      </c>
      <c r="E68" t="str">
        <f>VLOOKUP(A68,[1]Sheet1!$A$1:$L$983,6,FALSE)</f>
        <v>NA</v>
      </c>
      <c r="F68">
        <f>VLOOKUP(A68,[1]Sheet1!$A$1:$L$983,7,FALSE)</f>
        <v>1.604505823</v>
      </c>
    </row>
    <row r="69" spans="1:6" x14ac:dyDescent="0.2">
      <c r="A69" t="s">
        <v>107</v>
      </c>
      <c r="B69" t="s">
        <v>86</v>
      </c>
      <c r="C69" t="s">
        <v>106</v>
      </c>
      <c r="D69">
        <v>4.1908045999999999</v>
      </c>
      <c r="E69" t="str">
        <f>VLOOKUP(A69,[1]Sheet1!$A$1:$L$983,6,FALSE)</f>
        <v>NA</v>
      </c>
      <c r="F69">
        <f>VLOOKUP(A69,[1]Sheet1!$A$1:$L$983,7,FALSE)</f>
        <v>1.635677601</v>
      </c>
    </row>
    <row r="70" spans="1:6" x14ac:dyDescent="0.2">
      <c r="A70" t="s">
        <v>108</v>
      </c>
      <c r="B70" t="s">
        <v>86</v>
      </c>
      <c r="C70" t="s">
        <v>106</v>
      </c>
      <c r="D70">
        <v>4.550079115</v>
      </c>
      <c r="E70" t="str">
        <f>VLOOKUP(A70,[1]Sheet1!$A$1:$L$983,6,FALSE)</f>
        <v>NA</v>
      </c>
      <c r="F70">
        <f>VLOOKUP(A70,[1]Sheet1!$A$1:$L$983,7,FALSE)</f>
        <v>1.714565611</v>
      </c>
    </row>
    <row r="71" spans="1:6" x14ac:dyDescent="0.2">
      <c r="A71" t="s">
        <v>109</v>
      </c>
      <c r="B71" t="s">
        <v>86</v>
      </c>
      <c r="C71" t="s">
        <v>110</v>
      </c>
      <c r="D71">
        <v>2.5330345570000001</v>
      </c>
      <c r="E71">
        <f>VLOOKUP(A71,[1]Sheet1!$A$1:$L$983,6,FALSE)</f>
        <v>-2.0800425960000002</v>
      </c>
      <c r="F71">
        <f>VLOOKUP(A71,[1]Sheet1!$A$1:$L$983,7,FALSE)</f>
        <v>2.1754611260000001</v>
      </c>
    </row>
    <row r="72" spans="1:6" x14ac:dyDescent="0.2">
      <c r="A72" t="s">
        <v>111</v>
      </c>
      <c r="B72" t="s">
        <v>86</v>
      </c>
      <c r="C72" t="s">
        <v>112</v>
      </c>
      <c r="D72">
        <v>-2.0996058249999998</v>
      </c>
      <c r="E72">
        <f>VLOOKUP(A72,[1]Sheet1!$A$1:$L$983,6,FALSE)</f>
        <v>-1.850338834</v>
      </c>
      <c r="F72">
        <f>VLOOKUP(A72,[1]Sheet1!$A$1:$L$983,7,FALSE)</f>
        <v>1.7563502689999999</v>
      </c>
    </row>
    <row r="73" spans="1:6" x14ac:dyDescent="0.2">
      <c r="A73" t="s">
        <v>113</v>
      </c>
      <c r="B73" t="s">
        <v>86</v>
      </c>
      <c r="C73" t="s">
        <v>112</v>
      </c>
      <c r="D73">
        <v>-2.3966097569999998</v>
      </c>
      <c r="E73">
        <f>VLOOKUP(A73,[1]Sheet1!$A$1:$L$983,6,FALSE)</f>
        <v>-1.9129545569999999</v>
      </c>
      <c r="F73">
        <f>VLOOKUP(A73,[1]Sheet1!$A$1:$L$983,7,FALSE)</f>
        <v>1.692863725</v>
      </c>
    </row>
    <row r="74" spans="1:6" x14ac:dyDescent="0.2">
      <c r="A74" t="s">
        <v>114</v>
      </c>
      <c r="B74" t="s">
        <v>86</v>
      </c>
      <c r="C74" t="s">
        <v>115</v>
      </c>
      <c r="D74">
        <v>-1.893432147</v>
      </c>
      <c r="E74">
        <f>VLOOKUP(A74,[1]Sheet1!$A$1:$L$983,6,FALSE)</f>
        <v>-1.649259032</v>
      </c>
      <c r="F74">
        <f>VLOOKUP(A74,[1]Sheet1!$A$1:$L$983,7,FALSE)</f>
        <v>2.1751099690000002</v>
      </c>
    </row>
    <row r="75" spans="1:6" x14ac:dyDescent="0.2">
      <c r="A75" t="s">
        <v>116</v>
      </c>
      <c r="B75" t="s">
        <v>86</v>
      </c>
      <c r="C75" t="s">
        <v>115</v>
      </c>
      <c r="D75">
        <v>-2.2702471919999998</v>
      </c>
      <c r="E75">
        <f>VLOOKUP(A75,[1]Sheet1!$A$1:$L$983,6,FALSE)</f>
        <v>-2.058137651</v>
      </c>
      <c r="F75">
        <f>VLOOKUP(A75,[1]Sheet1!$A$1:$L$983,7,FALSE)</f>
        <v>1.635986178</v>
      </c>
    </row>
    <row r="76" spans="1:6" x14ac:dyDescent="0.2">
      <c r="A76" t="s">
        <v>117</v>
      </c>
      <c r="B76" t="s">
        <v>86</v>
      </c>
      <c r="C76" t="s">
        <v>115</v>
      </c>
      <c r="D76">
        <v>-3.2645236610000001</v>
      </c>
      <c r="E76">
        <f>VLOOKUP(A76,[1]Sheet1!$A$1:$L$983,6,FALSE)</f>
        <v>-2.1951220789999999</v>
      </c>
      <c r="F76">
        <f>VLOOKUP(A76,[1]Sheet1!$A$1:$L$983,7,FALSE)</f>
        <v>2.1848148630000002</v>
      </c>
    </row>
    <row r="77" spans="1:6" x14ac:dyDescent="0.2">
      <c r="A77" t="s">
        <v>118</v>
      </c>
      <c r="B77" t="s">
        <v>86</v>
      </c>
      <c r="C77" t="s">
        <v>119</v>
      </c>
      <c r="D77">
        <v>-2.388315425</v>
      </c>
      <c r="E77">
        <f>VLOOKUP(A77,[1]Sheet1!$A$1:$L$983,6,FALSE)</f>
        <v>-1.8465268480000001</v>
      </c>
      <c r="F77">
        <f>VLOOKUP(A77,[1]Sheet1!$A$1:$L$983,7,FALSE)</f>
        <v>1.9872549150000001</v>
      </c>
    </row>
    <row r="78" spans="1:6" x14ac:dyDescent="0.2">
      <c r="A78" t="s">
        <v>120</v>
      </c>
      <c r="B78" t="s">
        <v>86</v>
      </c>
      <c r="C78" t="s">
        <v>119</v>
      </c>
      <c r="D78">
        <v>-3.6405575429999999</v>
      </c>
      <c r="E78">
        <f>VLOOKUP(A78,[1]Sheet1!$A$1:$L$983,6,FALSE)</f>
        <v>-2.0380580340000001</v>
      </c>
      <c r="F78">
        <f>VLOOKUP(A78,[1]Sheet1!$A$1:$L$983,7,FALSE)</f>
        <v>1.7935000320000001</v>
      </c>
    </row>
    <row r="79" spans="1:6" x14ac:dyDescent="0.2">
      <c r="A79" t="s">
        <v>121</v>
      </c>
      <c r="B79" t="s">
        <v>86</v>
      </c>
      <c r="C79" t="s">
        <v>119</v>
      </c>
      <c r="D79">
        <v>-2.416296628</v>
      </c>
      <c r="E79">
        <f>VLOOKUP(A79,[1]Sheet1!$A$1:$L$983,6,FALSE)</f>
        <v>-2.166414423</v>
      </c>
      <c r="F79">
        <f>VLOOKUP(A79,[1]Sheet1!$A$1:$L$983,7,FALSE)</f>
        <v>1.907827529</v>
      </c>
    </row>
    <row r="80" spans="1:6" x14ac:dyDescent="0.2">
      <c r="A80" t="s">
        <v>122</v>
      </c>
      <c r="B80" t="s">
        <v>86</v>
      </c>
      <c r="C80" t="s">
        <v>123</v>
      </c>
      <c r="D80">
        <v>-4.2559540650000001</v>
      </c>
      <c r="E80">
        <f>VLOOKUP(A80,[1]Sheet1!$A$1:$L$983,6,FALSE)</f>
        <v>-2.4541173779999998</v>
      </c>
      <c r="F80">
        <f>VLOOKUP(A80,[1]Sheet1!$A$1:$L$983,7,FALSE)</f>
        <v>1.7780317720000001</v>
      </c>
    </row>
    <row r="81" spans="1:6" x14ac:dyDescent="0.2">
      <c r="A81" t="s">
        <v>124</v>
      </c>
      <c r="B81" t="s">
        <v>86</v>
      </c>
      <c r="C81" t="s">
        <v>125</v>
      </c>
      <c r="D81">
        <v>-2.042488423</v>
      </c>
      <c r="E81">
        <f>VLOOKUP(A81,[1]Sheet1!$A$1:$L$983,6,FALSE)</f>
        <v>-1.849591478</v>
      </c>
      <c r="F81">
        <f>VLOOKUP(A81,[1]Sheet1!$A$1:$L$983,7,FALSE)</f>
        <v>1.7395212470000001</v>
      </c>
    </row>
    <row r="82" spans="1:6" x14ac:dyDescent="0.2">
      <c r="A82" t="s">
        <v>126</v>
      </c>
      <c r="B82" t="s">
        <v>86</v>
      </c>
      <c r="C82" t="s">
        <v>125</v>
      </c>
      <c r="D82">
        <v>-2.159278252</v>
      </c>
      <c r="E82">
        <f>VLOOKUP(A82,[1]Sheet1!$A$1:$L$983,6,FALSE)</f>
        <v>-1.8100663880000001</v>
      </c>
      <c r="F82">
        <f>VLOOKUP(A82,[1]Sheet1!$A$1:$L$983,7,FALSE)</f>
        <v>1.6426949150000001</v>
      </c>
    </row>
    <row r="83" spans="1:6" x14ac:dyDescent="0.2">
      <c r="A83" t="s">
        <v>127</v>
      </c>
      <c r="B83" t="s">
        <v>86</v>
      </c>
      <c r="C83" t="s">
        <v>128</v>
      </c>
      <c r="D83">
        <v>-2.016796217</v>
      </c>
      <c r="E83">
        <f>VLOOKUP(A83,[1]Sheet1!$A$1:$L$983,6,FALSE)</f>
        <v>-1.8951992660000001</v>
      </c>
      <c r="F83">
        <f>VLOOKUP(A83,[1]Sheet1!$A$1:$L$983,7,FALSE)</f>
        <v>2.10064042</v>
      </c>
    </row>
    <row r="84" spans="1:6" x14ac:dyDescent="0.2">
      <c r="A84" t="s">
        <v>129</v>
      </c>
      <c r="B84" t="s">
        <v>86</v>
      </c>
      <c r="C84" t="s">
        <v>128</v>
      </c>
      <c r="D84">
        <v>-2.1153569330000002</v>
      </c>
      <c r="E84">
        <f>VLOOKUP(A84,[1]Sheet1!$A$1:$L$983,6,FALSE)</f>
        <v>-1.7362855049999999</v>
      </c>
      <c r="F84">
        <f>VLOOKUP(A84,[1]Sheet1!$A$1:$L$983,7,FALSE)</f>
        <v>1.866706218</v>
      </c>
    </row>
    <row r="85" spans="1:6" x14ac:dyDescent="0.2">
      <c r="A85" t="s">
        <v>130</v>
      </c>
      <c r="B85" t="s">
        <v>86</v>
      </c>
      <c r="C85" t="s">
        <v>131</v>
      </c>
      <c r="D85">
        <v>2.9892182909999998</v>
      </c>
      <c r="E85">
        <f>VLOOKUP(A85,[1]Sheet1!$A$1:$L$983,6,FALSE)</f>
        <v>-2.2043770299999998</v>
      </c>
      <c r="F85">
        <f>VLOOKUP(A85,[1]Sheet1!$A$1:$L$983,7,FALSE)</f>
        <v>1.4945135599999999</v>
      </c>
    </row>
    <row r="86" spans="1:6" x14ac:dyDescent="0.2">
      <c r="A86" t="s">
        <v>132</v>
      </c>
      <c r="B86" t="s">
        <v>86</v>
      </c>
      <c r="C86" t="s">
        <v>131</v>
      </c>
      <c r="D86">
        <v>2.975386372</v>
      </c>
      <c r="E86">
        <f>VLOOKUP(A86,[1]Sheet1!$A$1:$L$983,6,FALSE)</f>
        <v>-1.9649052890000001</v>
      </c>
      <c r="F86">
        <f>VLOOKUP(A86,[1]Sheet1!$A$1:$L$983,7,FALSE)</f>
        <v>1.7592487720000001</v>
      </c>
    </row>
    <row r="87" spans="1:6" x14ac:dyDescent="0.2">
      <c r="A87" t="s">
        <v>133</v>
      </c>
      <c r="B87" t="s">
        <v>86</v>
      </c>
      <c r="C87" t="s">
        <v>131</v>
      </c>
      <c r="D87">
        <v>2.1584173139999998</v>
      </c>
      <c r="E87">
        <f>VLOOKUP(A87,[1]Sheet1!$A$1:$L$983,6,FALSE)</f>
        <v>-2.0177234730000002</v>
      </c>
      <c r="F87">
        <f>VLOOKUP(A87,[1]Sheet1!$A$1:$L$983,7,FALSE)</f>
        <v>1.8170844799999999</v>
      </c>
    </row>
    <row r="88" spans="1:6" x14ac:dyDescent="0.2">
      <c r="A88" t="s">
        <v>134</v>
      </c>
      <c r="B88" t="s">
        <v>86</v>
      </c>
      <c r="C88" t="s">
        <v>131</v>
      </c>
      <c r="D88">
        <v>2.6805208559999998</v>
      </c>
      <c r="E88">
        <f>VLOOKUP(A88,[1]Sheet1!$A$1:$L$983,6,FALSE)</f>
        <v>-2.2966984579999998</v>
      </c>
      <c r="F88">
        <f>VLOOKUP(A88,[1]Sheet1!$A$1:$L$983,7,FALSE)</f>
        <v>1.6969216140000001</v>
      </c>
    </row>
    <row r="89" spans="1:6" x14ac:dyDescent="0.2">
      <c r="A89" t="s">
        <v>135</v>
      </c>
      <c r="B89" t="s">
        <v>86</v>
      </c>
      <c r="C89" t="s">
        <v>131</v>
      </c>
      <c r="D89">
        <v>3.0861891539999999</v>
      </c>
      <c r="E89">
        <f>VLOOKUP(A89,[1]Sheet1!$A$1:$L$983,6,FALSE)</f>
        <v>-2.1801574050000001</v>
      </c>
      <c r="F89">
        <f>VLOOKUP(A89,[1]Sheet1!$A$1:$L$983,7,FALSE)</f>
        <v>1.8559066500000001</v>
      </c>
    </row>
    <row r="90" spans="1:6" x14ac:dyDescent="0.2">
      <c r="A90" t="s">
        <v>136</v>
      </c>
      <c r="B90" t="s">
        <v>86</v>
      </c>
      <c r="C90" t="s">
        <v>131</v>
      </c>
      <c r="D90">
        <v>2.7338416310000002</v>
      </c>
      <c r="E90">
        <f>VLOOKUP(A90,[1]Sheet1!$A$1:$L$983,6,FALSE)</f>
        <v>-2.0350220060000002</v>
      </c>
      <c r="F90">
        <f>VLOOKUP(A90,[1]Sheet1!$A$1:$L$983,7,FALSE)</f>
        <v>1.693513855</v>
      </c>
    </row>
    <row r="91" spans="1:6" x14ac:dyDescent="0.2">
      <c r="A91" t="s">
        <v>137</v>
      </c>
      <c r="B91" t="s">
        <v>86</v>
      </c>
      <c r="C91" t="s">
        <v>131</v>
      </c>
      <c r="D91">
        <v>2.3611447210000001</v>
      </c>
      <c r="E91">
        <f>VLOOKUP(A91,[1]Sheet1!$A$1:$L$983,6,FALSE)</f>
        <v>-2.1041406899999999</v>
      </c>
      <c r="F91">
        <f>VLOOKUP(A91,[1]Sheet1!$A$1:$L$983,7,FALSE)</f>
        <v>1.823014635</v>
      </c>
    </row>
    <row r="92" spans="1:6" x14ac:dyDescent="0.2">
      <c r="A92" t="s">
        <v>138</v>
      </c>
      <c r="B92" t="s">
        <v>86</v>
      </c>
      <c r="C92" t="s">
        <v>131</v>
      </c>
      <c r="D92">
        <v>2.8620293960000001</v>
      </c>
      <c r="E92">
        <f>VLOOKUP(A92,[1]Sheet1!$A$1:$L$983,6,FALSE)</f>
        <v>-2.2687886549999998</v>
      </c>
      <c r="F92">
        <f>VLOOKUP(A92,[1]Sheet1!$A$1:$L$983,7,FALSE)</f>
        <v>1.7794004269999999</v>
      </c>
    </row>
    <row r="93" spans="1:6" x14ac:dyDescent="0.2">
      <c r="A93" t="s">
        <v>139</v>
      </c>
      <c r="B93" t="s">
        <v>86</v>
      </c>
      <c r="C93" t="s">
        <v>131</v>
      </c>
      <c r="D93">
        <v>2.7710210169999998</v>
      </c>
      <c r="E93">
        <f>VLOOKUP(A93,[1]Sheet1!$A$1:$L$983,6,FALSE)</f>
        <v>-1.897374898</v>
      </c>
      <c r="F93">
        <f>VLOOKUP(A93,[1]Sheet1!$A$1:$L$983,7,FALSE)</f>
        <v>1.6789684899999999</v>
      </c>
    </row>
    <row r="94" spans="1:6" x14ac:dyDescent="0.2">
      <c r="A94" t="s">
        <v>140</v>
      </c>
      <c r="B94" t="s">
        <v>86</v>
      </c>
      <c r="C94" t="s">
        <v>131</v>
      </c>
      <c r="D94">
        <v>2.2613427750000001</v>
      </c>
      <c r="E94" t="str">
        <f>VLOOKUP(A94,[1]Sheet1!$A$1:$L$983,6,FALSE)</f>
        <v>NA</v>
      </c>
      <c r="F94">
        <f>VLOOKUP(A94,[1]Sheet1!$A$1:$L$983,7,FALSE)</f>
        <v>1.6162260980000001</v>
      </c>
    </row>
    <row r="95" spans="1:6" x14ac:dyDescent="0.2">
      <c r="A95" t="s">
        <v>141</v>
      </c>
      <c r="B95" t="s">
        <v>86</v>
      </c>
      <c r="C95" t="s">
        <v>131</v>
      </c>
      <c r="D95">
        <v>2.7134823460000002</v>
      </c>
      <c r="E95">
        <f>VLOOKUP(A95,[1]Sheet1!$A$1:$L$983,6,FALSE)</f>
        <v>-2.211734511</v>
      </c>
      <c r="F95">
        <f>VLOOKUP(A95,[1]Sheet1!$A$1:$L$983,7,FALSE)</f>
        <v>1.8797783749999999</v>
      </c>
    </row>
    <row r="96" spans="1:6" x14ac:dyDescent="0.2">
      <c r="A96" t="s">
        <v>142</v>
      </c>
      <c r="B96" t="s">
        <v>86</v>
      </c>
      <c r="C96" t="s">
        <v>131</v>
      </c>
      <c r="D96">
        <v>1.6777439919999999</v>
      </c>
      <c r="E96">
        <f>VLOOKUP(A96,[1]Sheet1!$A$1:$L$983,6,FALSE)</f>
        <v>-2.157031532</v>
      </c>
      <c r="F96">
        <f>VLOOKUP(A96,[1]Sheet1!$A$1:$L$983,7,FALSE)</f>
        <v>1.547306995</v>
      </c>
    </row>
    <row r="97" spans="1:6" x14ac:dyDescent="0.2">
      <c r="A97" t="s">
        <v>143</v>
      </c>
      <c r="B97" t="s">
        <v>86</v>
      </c>
      <c r="C97" t="s">
        <v>131</v>
      </c>
      <c r="D97">
        <v>2.1949577690000002</v>
      </c>
      <c r="E97" t="str">
        <f>VLOOKUP(A97,[1]Sheet1!$A$1:$L$983,6,FALSE)</f>
        <v>NA</v>
      </c>
      <c r="F97">
        <f>VLOOKUP(A97,[1]Sheet1!$A$1:$L$983,7,FALSE)</f>
        <v>1.691764925</v>
      </c>
    </row>
    <row r="98" spans="1:6" x14ac:dyDescent="0.2">
      <c r="A98" t="s">
        <v>144</v>
      </c>
      <c r="B98" t="s">
        <v>86</v>
      </c>
      <c r="C98" t="s">
        <v>131</v>
      </c>
      <c r="D98">
        <v>2.752425954</v>
      </c>
      <c r="E98">
        <f>VLOOKUP(A98,[1]Sheet1!$A$1:$L$983,6,FALSE)</f>
        <v>-2.2841786530000001</v>
      </c>
      <c r="F98">
        <f>VLOOKUP(A98,[1]Sheet1!$A$1:$L$983,7,FALSE)</f>
        <v>1.705365633</v>
      </c>
    </row>
    <row r="99" spans="1:6" x14ac:dyDescent="0.2">
      <c r="A99" t="s">
        <v>145</v>
      </c>
      <c r="B99" t="s">
        <v>86</v>
      </c>
      <c r="C99" t="s">
        <v>131</v>
      </c>
      <c r="D99">
        <v>1.6772314189999999</v>
      </c>
      <c r="E99">
        <f>VLOOKUP(A99,[1]Sheet1!$A$1:$L$983,6,FALSE)</f>
        <v>-2.0102327710000001</v>
      </c>
      <c r="F99">
        <f>VLOOKUP(A99,[1]Sheet1!$A$1:$L$983,7,FALSE)</f>
        <v>1.6495230919999999</v>
      </c>
    </row>
    <row r="100" spans="1:6" x14ac:dyDescent="0.2">
      <c r="A100" t="s">
        <v>146</v>
      </c>
      <c r="B100" t="s">
        <v>86</v>
      </c>
      <c r="C100" t="s">
        <v>131</v>
      </c>
      <c r="D100">
        <v>1.8299000080000001</v>
      </c>
      <c r="E100">
        <f>VLOOKUP(A100,[1]Sheet1!$A$1:$L$983,6,FALSE)</f>
        <v>-2.0517144140000001</v>
      </c>
      <c r="F100">
        <f>VLOOKUP(A100,[1]Sheet1!$A$1:$L$983,7,FALSE)</f>
        <v>1.79382</v>
      </c>
    </row>
    <row r="101" spans="1:6" x14ac:dyDescent="0.2">
      <c r="A101" t="s">
        <v>147</v>
      </c>
      <c r="B101" t="s">
        <v>86</v>
      </c>
      <c r="C101" t="s">
        <v>131</v>
      </c>
      <c r="D101">
        <v>1.920562764</v>
      </c>
      <c r="E101">
        <f>VLOOKUP(A101,[1]Sheet1!$A$1:$L$983,6,FALSE)</f>
        <v>-2.2594181629999999</v>
      </c>
      <c r="F101">
        <f>VLOOKUP(A101,[1]Sheet1!$A$1:$L$983,7,FALSE)</f>
        <v>1.611340942</v>
      </c>
    </row>
    <row r="102" spans="1:6" x14ac:dyDescent="0.2">
      <c r="A102" t="s">
        <v>148</v>
      </c>
      <c r="B102" t="s">
        <v>86</v>
      </c>
      <c r="C102" t="s">
        <v>131</v>
      </c>
      <c r="D102">
        <v>2.3313380669999999</v>
      </c>
      <c r="E102">
        <f>VLOOKUP(A102,[1]Sheet1!$A$1:$L$983,6,FALSE)</f>
        <v>-1.9937576349999999</v>
      </c>
      <c r="F102">
        <f>VLOOKUP(A102,[1]Sheet1!$A$1:$L$983,7,FALSE)</f>
        <v>1.9033804030000001</v>
      </c>
    </row>
    <row r="103" spans="1:6" x14ac:dyDescent="0.2">
      <c r="A103" t="s">
        <v>149</v>
      </c>
      <c r="B103" t="s">
        <v>86</v>
      </c>
      <c r="C103" t="s">
        <v>150</v>
      </c>
      <c r="D103">
        <v>2.4392053690000002</v>
      </c>
      <c r="E103">
        <f>VLOOKUP(A103,[1]Sheet1!$A$1:$L$983,6,FALSE)</f>
        <v>-2.1412341700000002</v>
      </c>
      <c r="F103">
        <f>VLOOKUP(A103,[1]Sheet1!$A$1:$L$983,7,FALSE)</f>
        <v>1.993922872</v>
      </c>
    </row>
    <row r="104" spans="1:6" x14ac:dyDescent="0.2">
      <c r="A104" t="s">
        <v>151</v>
      </c>
      <c r="B104" t="s">
        <v>86</v>
      </c>
      <c r="C104" t="s">
        <v>152</v>
      </c>
      <c r="D104">
        <v>-3.5172667149999999</v>
      </c>
      <c r="E104">
        <f>VLOOKUP(A104,[1]Sheet1!$A$1:$L$983,6,FALSE)</f>
        <v>-2.2765739420000002</v>
      </c>
      <c r="F104">
        <f>VLOOKUP(A104,[1]Sheet1!$A$1:$L$983,7,FALSE)</f>
        <v>1.838665322</v>
      </c>
    </row>
    <row r="105" spans="1:6" x14ac:dyDescent="0.2">
      <c r="A105" t="s">
        <v>153</v>
      </c>
      <c r="B105" t="s">
        <v>86</v>
      </c>
      <c r="C105" t="s">
        <v>152</v>
      </c>
      <c r="D105">
        <v>-2.4615414260000001</v>
      </c>
      <c r="E105">
        <f>VLOOKUP(A105,[1]Sheet1!$A$1:$L$983,6,FALSE)</f>
        <v>-2.1193626139999999</v>
      </c>
      <c r="F105">
        <f>VLOOKUP(A105,[1]Sheet1!$A$1:$L$983,7,FALSE)</f>
        <v>1.7474411969999999</v>
      </c>
    </row>
    <row r="106" spans="1:6" x14ac:dyDescent="0.2">
      <c r="A106" t="s">
        <v>154</v>
      </c>
      <c r="B106" t="s">
        <v>86</v>
      </c>
      <c r="C106" t="s">
        <v>152</v>
      </c>
      <c r="D106">
        <v>-2.8925325669999999</v>
      </c>
      <c r="E106">
        <f>VLOOKUP(A106,[1]Sheet1!$A$1:$L$983,6,FALSE)</f>
        <v>-2.3978062150000001</v>
      </c>
      <c r="F106">
        <f>VLOOKUP(A106,[1]Sheet1!$A$1:$L$983,7,FALSE)</f>
        <v>1.7203882960000001</v>
      </c>
    </row>
    <row r="107" spans="1:6" x14ac:dyDescent="0.2">
      <c r="A107" t="s">
        <v>155</v>
      </c>
      <c r="B107" t="s">
        <v>86</v>
      </c>
      <c r="C107" t="s">
        <v>152</v>
      </c>
      <c r="D107">
        <v>-2.3311173969999999</v>
      </c>
      <c r="E107">
        <f>VLOOKUP(A107,[1]Sheet1!$A$1:$L$983,6,FALSE)</f>
        <v>-2.268244385</v>
      </c>
      <c r="F107">
        <f>VLOOKUP(A107,[1]Sheet1!$A$1:$L$983,7,FALSE)</f>
        <v>1.601428321</v>
      </c>
    </row>
    <row r="108" spans="1:6" x14ac:dyDescent="0.2">
      <c r="A108" t="s">
        <v>156</v>
      </c>
      <c r="B108" t="s">
        <v>86</v>
      </c>
      <c r="C108" t="s">
        <v>152</v>
      </c>
      <c r="D108">
        <v>-2.143735773</v>
      </c>
      <c r="E108">
        <f>VLOOKUP(A108,[1]Sheet1!$A$1:$L$983,6,FALSE)</f>
        <v>-2.0118207689999998</v>
      </c>
      <c r="F108">
        <f>VLOOKUP(A108,[1]Sheet1!$A$1:$L$983,7,FALSE)</f>
        <v>2.093883393</v>
      </c>
    </row>
    <row r="109" spans="1:6" x14ac:dyDescent="0.2">
      <c r="A109" t="s">
        <v>157</v>
      </c>
      <c r="B109" t="s">
        <v>86</v>
      </c>
      <c r="C109" t="s">
        <v>152</v>
      </c>
      <c r="D109">
        <v>-3.310822726</v>
      </c>
      <c r="E109">
        <f>VLOOKUP(A109,[1]Sheet1!$A$1:$L$983,6,FALSE)</f>
        <v>-2.5569087079999999</v>
      </c>
      <c r="F109">
        <f>VLOOKUP(A109,[1]Sheet1!$A$1:$L$983,7,FALSE)</f>
        <v>1.5425098450000001</v>
      </c>
    </row>
    <row r="110" spans="1:6" x14ac:dyDescent="0.2">
      <c r="A110" t="s">
        <v>158</v>
      </c>
      <c r="B110" t="s">
        <v>86</v>
      </c>
      <c r="C110" t="s">
        <v>152</v>
      </c>
      <c r="D110">
        <v>-2.596687754</v>
      </c>
      <c r="E110">
        <f>VLOOKUP(A110,[1]Sheet1!$A$1:$L$983,6,FALSE)</f>
        <v>-2.2434803489999999</v>
      </c>
      <c r="F110">
        <f>VLOOKUP(A110,[1]Sheet1!$A$1:$L$983,7,FALSE)</f>
        <v>1.9668546490000001</v>
      </c>
    </row>
    <row r="111" spans="1:6" x14ac:dyDescent="0.2">
      <c r="A111" t="s">
        <v>159</v>
      </c>
      <c r="B111" t="s">
        <v>86</v>
      </c>
      <c r="C111" t="s">
        <v>152</v>
      </c>
      <c r="D111">
        <v>-2.5398329039999998</v>
      </c>
      <c r="E111">
        <f>VLOOKUP(A111,[1]Sheet1!$A$1:$L$983,6,FALSE)</f>
        <v>-2.3789712330000001</v>
      </c>
      <c r="F111">
        <f>VLOOKUP(A111,[1]Sheet1!$A$1:$L$983,7,FALSE)</f>
        <v>1.8906871240000001</v>
      </c>
    </row>
    <row r="112" spans="1:6" x14ac:dyDescent="0.2">
      <c r="A112" t="s">
        <v>160</v>
      </c>
      <c r="B112" t="s">
        <v>86</v>
      </c>
      <c r="C112" t="s">
        <v>161</v>
      </c>
      <c r="D112">
        <v>-2.246083574</v>
      </c>
      <c r="E112">
        <f>VLOOKUP(A112,[1]Sheet1!$A$1:$L$983,6,FALSE)</f>
        <v>-2.1355991209999998</v>
      </c>
      <c r="F112">
        <f>VLOOKUP(A112,[1]Sheet1!$A$1:$L$983,7,FALSE)</f>
        <v>1.693230499</v>
      </c>
    </row>
    <row r="113" spans="1:6" x14ac:dyDescent="0.2">
      <c r="A113" t="s">
        <v>162</v>
      </c>
      <c r="B113" t="s">
        <v>86</v>
      </c>
      <c r="C113" t="s">
        <v>163</v>
      </c>
      <c r="D113">
        <v>2.7340371879999998</v>
      </c>
      <c r="E113">
        <f>VLOOKUP(A113,[1]Sheet1!$A$1:$L$983,6,FALSE)</f>
        <v>-1.7682690590000001</v>
      </c>
      <c r="F113">
        <f>VLOOKUP(A113,[1]Sheet1!$A$1:$L$983,7,FALSE)</f>
        <v>1.8492551559999999</v>
      </c>
    </row>
    <row r="114" spans="1:6" x14ac:dyDescent="0.2">
      <c r="A114" t="s">
        <v>164</v>
      </c>
      <c r="B114" t="s">
        <v>86</v>
      </c>
      <c r="C114" t="s">
        <v>163</v>
      </c>
      <c r="D114">
        <v>2.7359326730000002</v>
      </c>
      <c r="E114">
        <f>VLOOKUP(A114,[1]Sheet1!$A$1:$L$983,6,FALSE)</f>
        <v>-1.8870982350000001</v>
      </c>
      <c r="F114">
        <f>VLOOKUP(A114,[1]Sheet1!$A$1:$L$983,7,FALSE)</f>
        <v>1.824763106</v>
      </c>
    </row>
    <row r="115" spans="1:6" x14ac:dyDescent="0.2">
      <c r="A115" t="s">
        <v>165</v>
      </c>
      <c r="B115" t="s">
        <v>86</v>
      </c>
      <c r="C115" t="s">
        <v>163</v>
      </c>
      <c r="D115">
        <v>-5.4607904190000003</v>
      </c>
      <c r="E115">
        <f>VLOOKUP(A115,[1]Sheet1!$A$1:$L$983,6,FALSE)</f>
        <v>-2.2243794289999999</v>
      </c>
      <c r="F115">
        <f>VLOOKUP(A115,[1]Sheet1!$A$1:$L$983,7,FALSE)</f>
        <v>2.944612148</v>
      </c>
    </row>
    <row r="116" spans="1:6" x14ac:dyDescent="0.2">
      <c r="A116" t="s">
        <v>166</v>
      </c>
      <c r="B116" t="s">
        <v>86</v>
      </c>
      <c r="C116" t="s">
        <v>167</v>
      </c>
      <c r="D116">
        <v>2.7225121080000001</v>
      </c>
      <c r="E116">
        <f>VLOOKUP(A116,[1]Sheet1!$A$1:$L$983,6,FALSE)</f>
        <v>-2.32717872</v>
      </c>
      <c r="F116">
        <f>VLOOKUP(A116,[1]Sheet1!$A$1:$L$983,7,FALSE)</f>
        <v>1.794002871</v>
      </c>
    </row>
    <row r="117" spans="1:6" x14ac:dyDescent="0.2">
      <c r="A117" t="s">
        <v>168</v>
      </c>
      <c r="B117" t="s">
        <v>86</v>
      </c>
      <c r="C117" t="s">
        <v>167</v>
      </c>
      <c r="D117">
        <v>-4.0877947670000001</v>
      </c>
      <c r="E117">
        <f>VLOOKUP(A117,[1]Sheet1!$A$1:$L$983,6,FALSE)</f>
        <v>-2.4220681630000001</v>
      </c>
      <c r="F117">
        <f>VLOOKUP(A117,[1]Sheet1!$A$1:$L$983,7,FALSE)</f>
        <v>1.805453537</v>
      </c>
    </row>
    <row r="118" spans="1:6" x14ac:dyDescent="0.2">
      <c r="A118" t="s">
        <v>169</v>
      </c>
      <c r="B118" t="s">
        <v>86</v>
      </c>
      <c r="C118" t="s">
        <v>167</v>
      </c>
      <c r="D118">
        <v>1.5922480830000001</v>
      </c>
      <c r="E118" t="str">
        <f>VLOOKUP(A118,[1]Sheet1!$A$1:$L$983,6,FALSE)</f>
        <v>NA</v>
      </c>
      <c r="F118">
        <f>VLOOKUP(A118,[1]Sheet1!$A$1:$L$983,7,FALSE)</f>
        <v>1.445945493</v>
      </c>
    </row>
    <row r="119" spans="1:6" x14ac:dyDescent="0.2">
      <c r="A119" t="s">
        <v>170</v>
      </c>
      <c r="B119" t="s">
        <v>86</v>
      </c>
      <c r="C119" t="s">
        <v>167</v>
      </c>
      <c r="D119">
        <v>-2.606590695</v>
      </c>
      <c r="E119">
        <f>VLOOKUP(A119,[1]Sheet1!$A$1:$L$983,6,FALSE)</f>
        <v>-2.460116905</v>
      </c>
      <c r="F119">
        <f>VLOOKUP(A119,[1]Sheet1!$A$1:$L$983,7,FALSE)</f>
        <v>1.69083502</v>
      </c>
    </row>
    <row r="120" spans="1:6" x14ac:dyDescent="0.2">
      <c r="A120" t="s">
        <v>171</v>
      </c>
      <c r="B120" t="s">
        <v>86</v>
      </c>
      <c r="C120" t="s">
        <v>167</v>
      </c>
      <c r="D120">
        <v>-2.6717347999999999</v>
      </c>
      <c r="E120">
        <f>VLOOKUP(A120,[1]Sheet1!$A$1:$L$983,6,FALSE)</f>
        <v>-2.3255256169999998</v>
      </c>
      <c r="F120">
        <f>VLOOKUP(A120,[1]Sheet1!$A$1:$L$983,7,FALSE)</f>
        <v>1.9886240879999999</v>
      </c>
    </row>
    <row r="121" spans="1:6" x14ac:dyDescent="0.2">
      <c r="A121" t="s">
        <v>172</v>
      </c>
      <c r="B121" t="s">
        <v>86</v>
      </c>
      <c r="C121" t="s">
        <v>167</v>
      </c>
      <c r="D121">
        <v>-4.1038759970000003</v>
      </c>
      <c r="E121">
        <f>VLOOKUP(A121,[1]Sheet1!$A$1:$L$983,6,FALSE)</f>
        <v>-2.0108160850000001</v>
      </c>
      <c r="F121">
        <f>VLOOKUP(A121,[1]Sheet1!$A$1:$L$983,7,FALSE)</f>
        <v>1.793743087</v>
      </c>
    </row>
    <row r="122" spans="1:6" x14ac:dyDescent="0.2">
      <c r="A122" t="s">
        <v>173</v>
      </c>
      <c r="B122" t="s">
        <v>86</v>
      </c>
      <c r="C122" t="s">
        <v>167</v>
      </c>
      <c r="D122">
        <v>-2.2439825679999998</v>
      </c>
      <c r="E122">
        <f>VLOOKUP(A122,[1]Sheet1!$A$1:$L$983,6,FALSE)</f>
        <v>-2.0224959280000001</v>
      </c>
      <c r="F122">
        <f>VLOOKUP(A122,[1]Sheet1!$A$1:$L$983,7,FALSE)</f>
        <v>1.7620410660000001</v>
      </c>
    </row>
    <row r="123" spans="1:6" x14ac:dyDescent="0.2">
      <c r="A123" t="s">
        <v>174</v>
      </c>
      <c r="B123" t="s">
        <v>86</v>
      </c>
      <c r="C123" t="s">
        <v>167</v>
      </c>
      <c r="D123">
        <v>2.501862032</v>
      </c>
      <c r="E123">
        <f>VLOOKUP(A123,[1]Sheet1!$A$1:$L$983,6,FALSE)</f>
        <v>-2.0234672599999999</v>
      </c>
      <c r="F123">
        <f>VLOOKUP(A123,[1]Sheet1!$A$1:$L$983,7,FALSE)</f>
        <v>1.7111377409999999</v>
      </c>
    </row>
    <row r="124" spans="1:6" x14ac:dyDescent="0.2">
      <c r="A124" t="s">
        <v>175</v>
      </c>
      <c r="B124" t="s">
        <v>86</v>
      </c>
      <c r="C124" t="s">
        <v>176</v>
      </c>
      <c r="D124">
        <v>5.773196038</v>
      </c>
      <c r="E124" t="str">
        <f>VLOOKUP(A124,[1]Sheet1!$A$1:$L$983,6,FALSE)</f>
        <v>NA</v>
      </c>
      <c r="F124">
        <f>VLOOKUP(A124,[1]Sheet1!$A$1:$L$983,7,FALSE)</f>
        <v>2.1790887560000001</v>
      </c>
    </row>
    <row r="125" spans="1:6" x14ac:dyDescent="0.2">
      <c r="A125" t="s">
        <v>177</v>
      </c>
      <c r="B125" t="s">
        <v>86</v>
      </c>
      <c r="C125" t="s">
        <v>176</v>
      </c>
      <c r="D125">
        <v>3.1031152230000001</v>
      </c>
      <c r="E125" t="str">
        <f>VLOOKUP(A125,[1]Sheet1!$A$1:$L$983,6,FALSE)</f>
        <v>NA</v>
      </c>
      <c r="F125">
        <f>VLOOKUP(A125,[1]Sheet1!$A$1:$L$983,7,FALSE)</f>
        <v>1.981257517</v>
      </c>
    </row>
    <row r="126" spans="1:6" x14ac:dyDescent="0.2">
      <c r="A126" t="s">
        <v>178</v>
      </c>
      <c r="B126" t="s">
        <v>86</v>
      </c>
      <c r="C126" t="s">
        <v>176</v>
      </c>
      <c r="D126">
        <v>3.698751664</v>
      </c>
      <c r="E126">
        <f>VLOOKUP(A126,[1]Sheet1!$A$1:$L$983,6,FALSE)</f>
        <v>-2.0090221380000002</v>
      </c>
      <c r="F126">
        <f>VLOOKUP(A126,[1]Sheet1!$A$1:$L$983,7,FALSE)</f>
        <v>2.0743214980000002</v>
      </c>
    </row>
    <row r="127" spans="1:6" x14ac:dyDescent="0.2">
      <c r="A127" t="s">
        <v>179</v>
      </c>
      <c r="B127" t="s">
        <v>86</v>
      </c>
      <c r="C127" t="s">
        <v>176</v>
      </c>
      <c r="D127">
        <v>2.4808200729999998</v>
      </c>
      <c r="E127">
        <f>VLOOKUP(A127,[1]Sheet1!$A$1:$L$983,6,FALSE)</f>
        <v>-1.886513804</v>
      </c>
      <c r="F127">
        <f>VLOOKUP(A127,[1]Sheet1!$A$1:$L$983,7,FALSE)</f>
        <v>1.891690576</v>
      </c>
    </row>
    <row r="128" spans="1:6" x14ac:dyDescent="0.2">
      <c r="A128" t="s">
        <v>180</v>
      </c>
      <c r="B128" t="s">
        <v>86</v>
      </c>
      <c r="C128" t="s">
        <v>176</v>
      </c>
      <c r="D128">
        <v>4.87813286</v>
      </c>
      <c r="E128" t="str">
        <f>VLOOKUP(A128,[1]Sheet1!$A$1:$L$983,6,FALSE)</f>
        <v>NA</v>
      </c>
      <c r="F128">
        <f>VLOOKUP(A128,[1]Sheet1!$A$1:$L$983,7,FALSE)</f>
        <v>2.309825805</v>
      </c>
    </row>
    <row r="129" spans="1:6" x14ac:dyDescent="0.2">
      <c r="A129" t="s">
        <v>181</v>
      </c>
      <c r="B129" t="s">
        <v>86</v>
      </c>
      <c r="C129" t="s">
        <v>182</v>
      </c>
      <c r="D129">
        <v>2.0576626330000001</v>
      </c>
      <c r="E129" t="str">
        <f>VLOOKUP(A129,[1]Sheet1!$A$1:$L$983,6,FALSE)</f>
        <v>NA</v>
      </c>
      <c r="F129">
        <f>VLOOKUP(A129,[1]Sheet1!$A$1:$L$983,7,FALSE)</f>
        <v>1.6568033449999999</v>
      </c>
    </row>
    <row r="130" spans="1:6" x14ac:dyDescent="0.2">
      <c r="A130" t="s">
        <v>183</v>
      </c>
      <c r="B130" t="s">
        <v>86</v>
      </c>
      <c r="C130" t="s">
        <v>184</v>
      </c>
      <c r="D130">
        <v>-2.9193391530000001</v>
      </c>
      <c r="E130">
        <f>VLOOKUP(A130,[1]Sheet1!$A$1:$L$983,6,FALSE)</f>
        <v>-2.264064088</v>
      </c>
      <c r="F130">
        <f>VLOOKUP(A130,[1]Sheet1!$A$1:$L$983,7,FALSE)</f>
        <v>1.707746953</v>
      </c>
    </row>
    <row r="131" spans="1:6" x14ac:dyDescent="0.2">
      <c r="A131" t="s">
        <v>185</v>
      </c>
      <c r="B131" t="s">
        <v>86</v>
      </c>
      <c r="C131" t="s">
        <v>184</v>
      </c>
      <c r="D131">
        <v>3.8452077880000002</v>
      </c>
      <c r="E131">
        <f>VLOOKUP(A131,[1]Sheet1!$A$1:$L$983,6,FALSE)</f>
        <v>-2.3580098120000001</v>
      </c>
      <c r="F131">
        <f>VLOOKUP(A131,[1]Sheet1!$A$1:$L$983,7,FALSE)</f>
        <v>1.833553808</v>
      </c>
    </row>
    <row r="132" spans="1:6" x14ac:dyDescent="0.2">
      <c r="A132" t="s">
        <v>186</v>
      </c>
      <c r="B132" t="s">
        <v>86</v>
      </c>
      <c r="C132" t="s">
        <v>187</v>
      </c>
      <c r="D132">
        <v>-2.564565424</v>
      </c>
      <c r="E132">
        <f>VLOOKUP(A132,[1]Sheet1!$A$1:$L$983,6,FALSE)</f>
        <v>-2.2907635759999998</v>
      </c>
      <c r="F132">
        <f>VLOOKUP(A132,[1]Sheet1!$A$1:$L$983,7,FALSE)</f>
        <v>1.784264737</v>
      </c>
    </row>
    <row r="133" spans="1:6" x14ac:dyDescent="0.2">
      <c r="A133" t="s">
        <v>188</v>
      </c>
      <c r="B133" t="s">
        <v>86</v>
      </c>
      <c r="C133" t="s">
        <v>187</v>
      </c>
      <c r="D133">
        <v>3.1576352440000002</v>
      </c>
      <c r="E133">
        <f>VLOOKUP(A133,[1]Sheet1!$A$1:$L$983,6,FALSE)</f>
        <v>-2.048682774</v>
      </c>
      <c r="F133">
        <f>VLOOKUP(A133,[1]Sheet1!$A$1:$L$983,7,FALSE)</f>
        <v>2.1889729670000002</v>
      </c>
    </row>
    <row r="134" spans="1:6" x14ac:dyDescent="0.2">
      <c r="A134" t="s">
        <v>189</v>
      </c>
      <c r="B134" t="s">
        <v>86</v>
      </c>
      <c r="C134" t="s">
        <v>187</v>
      </c>
      <c r="D134">
        <v>-3.0019234639999999</v>
      </c>
      <c r="E134">
        <f>VLOOKUP(A134,[1]Sheet1!$A$1:$L$983,6,FALSE)</f>
        <v>-3.0001306510000001</v>
      </c>
      <c r="F134">
        <f>VLOOKUP(A134,[1]Sheet1!$A$1:$L$983,7,FALSE)</f>
        <v>1.659447661</v>
      </c>
    </row>
    <row r="135" spans="1:6" x14ac:dyDescent="0.2">
      <c r="A135" t="s">
        <v>190</v>
      </c>
      <c r="B135" t="s">
        <v>86</v>
      </c>
      <c r="C135" t="s">
        <v>187</v>
      </c>
      <c r="D135">
        <v>-2.184895708</v>
      </c>
      <c r="E135">
        <f>VLOOKUP(A135,[1]Sheet1!$A$1:$L$983,6,FALSE)</f>
        <v>-1.907940915</v>
      </c>
      <c r="F135">
        <f>VLOOKUP(A135,[1]Sheet1!$A$1:$L$983,7,FALSE)</f>
        <v>1.8633570909999999</v>
      </c>
    </row>
    <row r="136" spans="1:6" x14ac:dyDescent="0.2">
      <c r="A136" t="s">
        <v>191</v>
      </c>
      <c r="B136" t="s">
        <v>86</v>
      </c>
      <c r="C136" t="s">
        <v>192</v>
      </c>
      <c r="D136">
        <v>4.5759773690000003</v>
      </c>
      <c r="E136" t="str">
        <f>VLOOKUP(A136,[1]Sheet1!$A$1:$L$983,6,FALSE)</f>
        <v>NA</v>
      </c>
      <c r="F136">
        <f>VLOOKUP(A136,[1]Sheet1!$A$1:$L$983,7,FALSE)</f>
        <v>1.423283367</v>
      </c>
    </row>
    <row r="137" spans="1:6" x14ac:dyDescent="0.2">
      <c r="A137" t="s">
        <v>193</v>
      </c>
      <c r="B137" t="s">
        <v>194</v>
      </c>
      <c r="C137" t="s">
        <v>195</v>
      </c>
      <c r="D137">
        <v>1.9267437350000001</v>
      </c>
      <c r="E137">
        <f>VLOOKUP(A137,[1]Sheet1!$A$1:$L$983,6,FALSE)</f>
        <v>-2.3424813160000002</v>
      </c>
      <c r="F137">
        <f>VLOOKUP(A137,[1]Sheet1!$A$1:$L$983,7,FALSE)</f>
        <v>1.5856588899999999</v>
      </c>
    </row>
    <row r="138" spans="1:6" x14ac:dyDescent="0.2">
      <c r="A138" t="s">
        <v>196</v>
      </c>
      <c r="B138" t="s">
        <v>194</v>
      </c>
      <c r="C138" t="s">
        <v>195</v>
      </c>
      <c r="D138">
        <v>4.1737909530000001</v>
      </c>
      <c r="E138">
        <f>VLOOKUP(A138,[1]Sheet1!$A$1:$L$983,6,FALSE)</f>
        <v>-2.3475365749999999</v>
      </c>
      <c r="F138">
        <f>VLOOKUP(A138,[1]Sheet1!$A$1:$L$983,7,FALSE)</f>
        <v>2.4958870690000001</v>
      </c>
    </row>
    <row r="139" spans="1:6" x14ac:dyDescent="0.2">
      <c r="A139" t="s">
        <v>197</v>
      </c>
      <c r="B139" t="s">
        <v>194</v>
      </c>
      <c r="C139" t="s">
        <v>195</v>
      </c>
      <c r="D139">
        <v>-2.0570240869999998</v>
      </c>
      <c r="E139">
        <f>VLOOKUP(A139,[1]Sheet1!$A$1:$L$983,6,FALSE)</f>
        <v>-1.9904578289999999</v>
      </c>
      <c r="F139">
        <f>VLOOKUP(A139,[1]Sheet1!$A$1:$L$983,7,FALSE)</f>
        <v>2.009300563</v>
      </c>
    </row>
    <row r="140" spans="1:6" x14ac:dyDescent="0.2">
      <c r="A140" t="s">
        <v>198</v>
      </c>
      <c r="B140" t="s">
        <v>194</v>
      </c>
      <c r="C140" t="s">
        <v>199</v>
      </c>
      <c r="D140">
        <v>2.9641805990000001</v>
      </c>
      <c r="E140">
        <f>VLOOKUP(A140,[1]Sheet1!$A$1:$L$983,6,FALSE)</f>
        <v>-2.3222619629999999</v>
      </c>
      <c r="F140">
        <f>VLOOKUP(A140,[1]Sheet1!$A$1:$L$983,7,FALSE)</f>
        <v>1.9365056</v>
      </c>
    </row>
    <row r="141" spans="1:6" x14ac:dyDescent="0.2">
      <c r="A141" t="s">
        <v>200</v>
      </c>
      <c r="B141" t="s">
        <v>194</v>
      </c>
      <c r="C141" t="s">
        <v>199</v>
      </c>
      <c r="D141">
        <v>3.2231927659999999</v>
      </c>
      <c r="E141">
        <f>VLOOKUP(A141,[1]Sheet1!$A$1:$L$983,6,FALSE)</f>
        <v>-2.1622170829999998</v>
      </c>
      <c r="F141">
        <f>VLOOKUP(A141,[1]Sheet1!$A$1:$L$983,7,FALSE)</f>
        <v>1.790955109</v>
      </c>
    </row>
    <row r="142" spans="1:6" x14ac:dyDescent="0.2">
      <c r="A142" t="s">
        <v>201</v>
      </c>
      <c r="B142" t="s">
        <v>194</v>
      </c>
      <c r="C142" t="s">
        <v>199</v>
      </c>
      <c r="D142">
        <v>3.1559476750000002</v>
      </c>
      <c r="E142">
        <f>VLOOKUP(A142,[1]Sheet1!$A$1:$L$983,6,FALSE)</f>
        <v>-2.6421578170000002</v>
      </c>
      <c r="F142">
        <f>VLOOKUP(A142,[1]Sheet1!$A$1:$L$983,7,FALSE)</f>
        <v>1.9933009290000001</v>
      </c>
    </row>
    <row r="143" spans="1:6" x14ac:dyDescent="0.2">
      <c r="A143" t="s">
        <v>202</v>
      </c>
      <c r="B143" t="s">
        <v>194</v>
      </c>
      <c r="C143" t="s">
        <v>203</v>
      </c>
      <c r="D143">
        <v>4.2772899170000001</v>
      </c>
      <c r="E143">
        <f>VLOOKUP(A143,[1]Sheet1!$A$1:$L$983,6,FALSE)</f>
        <v>-2.1144962129999998</v>
      </c>
      <c r="F143">
        <f>VLOOKUP(A143,[1]Sheet1!$A$1:$L$983,7,FALSE)</f>
        <v>2.1636493529999998</v>
      </c>
    </row>
    <row r="144" spans="1:6" x14ac:dyDescent="0.2">
      <c r="A144" t="s">
        <v>204</v>
      </c>
      <c r="B144" t="s">
        <v>194</v>
      </c>
      <c r="C144" t="s">
        <v>203</v>
      </c>
      <c r="D144">
        <v>3.6719313950000001</v>
      </c>
      <c r="E144">
        <f>VLOOKUP(A144,[1]Sheet1!$A$1:$L$983,6,FALSE)</f>
        <v>-2.3573948749999998</v>
      </c>
      <c r="F144">
        <f>VLOOKUP(A144,[1]Sheet1!$A$1:$L$983,7,FALSE)</f>
        <v>2.342435182</v>
      </c>
    </row>
    <row r="145" spans="1:6" x14ac:dyDescent="0.2">
      <c r="A145" t="s">
        <v>205</v>
      </c>
      <c r="B145" t="s">
        <v>194</v>
      </c>
      <c r="C145" t="s">
        <v>206</v>
      </c>
      <c r="D145">
        <v>2.2025451700000001</v>
      </c>
      <c r="E145">
        <f>VLOOKUP(A145,[1]Sheet1!$A$1:$L$983,6,FALSE)</f>
        <v>-2.5237148939999998</v>
      </c>
      <c r="F145">
        <f>VLOOKUP(A145,[1]Sheet1!$A$1:$L$983,7,FALSE)</f>
        <v>1.8493617170000001</v>
      </c>
    </row>
    <row r="146" spans="1:6" x14ac:dyDescent="0.2">
      <c r="A146" t="s">
        <v>207</v>
      </c>
      <c r="B146" t="s">
        <v>194</v>
      </c>
      <c r="C146" t="s">
        <v>208</v>
      </c>
      <c r="D146">
        <v>1.60545103</v>
      </c>
      <c r="E146" t="str">
        <f>VLOOKUP(A146,[1]Sheet1!$A$1:$L$983,6,FALSE)</f>
        <v>NA</v>
      </c>
      <c r="F146">
        <f>VLOOKUP(A146,[1]Sheet1!$A$1:$L$983,7,FALSE)</f>
        <v>1.542955853</v>
      </c>
    </row>
    <row r="147" spans="1:6" x14ac:dyDescent="0.2">
      <c r="A147" t="s">
        <v>209</v>
      </c>
      <c r="B147" t="s">
        <v>194</v>
      </c>
      <c r="C147" t="s">
        <v>208</v>
      </c>
      <c r="D147">
        <v>2.224375422</v>
      </c>
      <c r="E147">
        <f>VLOOKUP(A147,[1]Sheet1!$A$1:$L$983,6,FALSE)</f>
        <v>-1.987502976</v>
      </c>
      <c r="F147">
        <f>VLOOKUP(A147,[1]Sheet1!$A$1:$L$983,7,FALSE)</f>
        <v>1.950176173</v>
      </c>
    </row>
    <row r="148" spans="1:6" x14ac:dyDescent="0.2">
      <c r="A148" t="s">
        <v>210</v>
      </c>
      <c r="B148" t="s">
        <v>211</v>
      </c>
      <c r="C148" t="s">
        <v>212</v>
      </c>
      <c r="D148">
        <v>2.6160330420000002</v>
      </c>
      <c r="E148" t="str">
        <f>VLOOKUP(A148,[1]Sheet1!$A$1:$L$983,6,FALSE)</f>
        <v>NA</v>
      </c>
      <c r="F148">
        <f>VLOOKUP(A148,[1]Sheet1!$A$1:$L$983,7,FALSE)</f>
        <v>1.8680804259999999</v>
      </c>
    </row>
    <row r="149" spans="1:6" x14ac:dyDescent="0.2">
      <c r="A149" t="s">
        <v>213</v>
      </c>
      <c r="B149" t="s">
        <v>211</v>
      </c>
      <c r="C149" t="s">
        <v>214</v>
      </c>
      <c r="D149">
        <v>2.0441416380000001</v>
      </c>
      <c r="E149">
        <f>VLOOKUP(A149,[1]Sheet1!$A$1:$L$983,6,FALSE)</f>
        <v>-1.7575971349999999</v>
      </c>
      <c r="F149">
        <f>VLOOKUP(A149,[1]Sheet1!$A$1:$L$983,7,FALSE)</f>
        <v>1.9615482710000001</v>
      </c>
    </row>
    <row r="150" spans="1:6" x14ac:dyDescent="0.2">
      <c r="A150" t="s">
        <v>215</v>
      </c>
      <c r="B150" t="s">
        <v>211</v>
      </c>
      <c r="C150" t="s">
        <v>214</v>
      </c>
      <c r="D150">
        <v>3.2315258899999999</v>
      </c>
      <c r="E150" t="str">
        <f>VLOOKUP(A150,[1]Sheet1!$A$1:$L$983,6,FALSE)</f>
        <v>NA</v>
      </c>
      <c r="F150">
        <f>VLOOKUP(A150,[1]Sheet1!$A$1:$L$983,7,FALSE)</f>
        <v>1.930239453</v>
      </c>
    </row>
    <row r="151" spans="1:6" x14ac:dyDescent="0.2">
      <c r="A151" t="s">
        <v>216</v>
      </c>
      <c r="B151" t="s">
        <v>211</v>
      </c>
      <c r="C151" t="s">
        <v>214</v>
      </c>
      <c r="D151">
        <v>1.835938794</v>
      </c>
      <c r="E151">
        <f>VLOOKUP(A151,[1]Sheet1!$A$1:$L$983,6,FALSE)</f>
        <v>-1.5346628229999999</v>
      </c>
      <c r="F151">
        <f>VLOOKUP(A151,[1]Sheet1!$A$1:$L$983,7,FALSE)</f>
        <v>1.7216267329999999</v>
      </c>
    </row>
    <row r="152" spans="1:6" x14ac:dyDescent="0.2">
      <c r="A152" t="s">
        <v>217</v>
      </c>
      <c r="B152" t="s">
        <v>211</v>
      </c>
      <c r="C152" t="s">
        <v>214</v>
      </c>
      <c r="D152">
        <v>2.6572959310000002</v>
      </c>
      <c r="E152">
        <f>VLOOKUP(A152,[1]Sheet1!$A$1:$L$983,6,FALSE)</f>
        <v>-1.4238365310000001</v>
      </c>
      <c r="F152">
        <f>VLOOKUP(A152,[1]Sheet1!$A$1:$L$983,7,FALSE)</f>
        <v>2.0059490860000002</v>
      </c>
    </row>
    <row r="153" spans="1:6" x14ac:dyDescent="0.2">
      <c r="A153" t="s">
        <v>218</v>
      </c>
      <c r="B153" t="s">
        <v>211</v>
      </c>
      <c r="C153" t="s">
        <v>214</v>
      </c>
      <c r="D153">
        <v>4.6121674510000004</v>
      </c>
      <c r="E153">
        <f>VLOOKUP(A153,[1]Sheet1!$A$1:$L$983,6,FALSE)</f>
        <v>-2.0504354679999999</v>
      </c>
      <c r="F153">
        <f>VLOOKUP(A153,[1]Sheet1!$A$1:$L$983,7,FALSE)</f>
        <v>1.9797214649999999</v>
      </c>
    </row>
    <row r="154" spans="1:6" x14ac:dyDescent="0.2">
      <c r="A154" t="s">
        <v>219</v>
      </c>
      <c r="B154" t="s">
        <v>211</v>
      </c>
      <c r="C154" t="s">
        <v>214</v>
      </c>
      <c r="D154">
        <v>2.0291809669999998</v>
      </c>
      <c r="E154">
        <f>VLOOKUP(A154,[1]Sheet1!$A$1:$L$983,6,FALSE)</f>
        <v>-1.681859167</v>
      </c>
      <c r="F154">
        <f>VLOOKUP(A154,[1]Sheet1!$A$1:$L$983,7,FALSE)</f>
        <v>1.8126241030000001</v>
      </c>
    </row>
    <row r="155" spans="1:6" x14ac:dyDescent="0.2">
      <c r="A155" t="s">
        <v>220</v>
      </c>
      <c r="B155" t="s">
        <v>221</v>
      </c>
      <c r="C155" t="s">
        <v>222</v>
      </c>
      <c r="D155">
        <v>-5.3441702619999996</v>
      </c>
      <c r="E155">
        <f>VLOOKUP(A155,[1]Sheet1!$A$1:$L$983,6,FALSE)</f>
        <v>-3.2978233079999999</v>
      </c>
      <c r="F155">
        <f>VLOOKUP(A155,[1]Sheet1!$A$1:$L$983,7,FALSE)</f>
        <v>1.890457847</v>
      </c>
    </row>
    <row r="156" spans="1:6" x14ac:dyDescent="0.2">
      <c r="A156" t="s">
        <v>223</v>
      </c>
      <c r="B156" t="s">
        <v>221</v>
      </c>
      <c r="C156" t="s">
        <v>222</v>
      </c>
      <c r="D156">
        <v>-4.369243677</v>
      </c>
      <c r="E156">
        <f>VLOOKUP(A156,[1]Sheet1!$A$1:$L$983,6,FALSE)</f>
        <v>-3.0728537490000001</v>
      </c>
      <c r="F156">
        <f>VLOOKUP(A156,[1]Sheet1!$A$1:$L$983,7,FALSE)</f>
        <v>1.7224608969999999</v>
      </c>
    </row>
    <row r="157" spans="1:6" x14ac:dyDescent="0.2">
      <c r="A157" t="s">
        <v>224</v>
      </c>
      <c r="B157" t="s">
        <v>221</v>
      </c>
      <c r="C157" t="s">
        <v>222</v>
      </c>
      <c r="D157">
        <v>-3.1112777459999998</v>
      </c>
      <c r="E157">
        <f>VLOOKUP(A157,[1]Sheet1!$A$1:$L$983,6,FALSE)</f>
        <v>-2.922635976</v>
      </c>
      <c r="F157">
        <f>VLOOKUP(A157,[1]Sheet1!$A$1:$L$983,7,FALSE)</f>
        <v>2.1031090610000001</v>
      </c>
    </row>
    <row r="158" spans="1:6" x14ac:dyDescent="0.2">
      <c r="A158" t="s">
        <v>225</v>
      </c>
      <c r="B158" t="s">
        <v>221</v>
      </c>
      <c r="C158" t="s">
        <v>222</v>
      </c>
      <c r="D158">
        <v>-2.3764429030000001</v>
      </c>
      <c r="E158">
        <f>VLOOKUP(A158,[1]Sheet1!$A$1:$L$983,6,FALSE)</f>
        <v>-2.0942410200000001</v>
      </c>
      <c r="F158">
        <f>VLOOKUP(A158,[1]Sheet1!$A$1:$L$983,7,FALSE)</f>
        <v>2.0321280540000002</v>
      </c>
    </row>
    <row r="159" spans="1:6" x14ac:dyDescent="0.2">
      <c r="A159" t="s">
        <v>226</v>
      </c>
      <c r="B159" t="s">
        <v>221</v>
      </c>
      <c r="C159" t="s">
        <v>222</v>
      </c>
      <c r="D159">
        <v>1.828586676</v>
      </c>
      <c r="E159" t="str">
        <f>VLOOKUP(A159,[1]Sheet1!$A$1:$L$983,6,FALSE)</f>
        <v>NA</v>
      </c>
      <c r="F159">
        <f>VLOOKUP(A159,[1]Sheet1!$A$1:$L$983,7,FALSE)</f>
        <v>1.5349310410000001</v>
      </c>
    </row>
    <row r="160" spans="1:6" x14ac:dyDescent="0.2">
      <c r="A160" t="s">
        <v>227</v>
      </c>
      <c r="B160" t="s">
        <v>221</v>
      </c>
      <c r="C160" t="s">
        <v>222</v>
      </c>
      <c r="D160">
        <v>-6.2791576969999996</v>
      </c>
      <c r="E160">
        <f>VLOOKUP(A160,[1]Sheet1!$A$1:$L$983,6,FALSE)</f>
        <v>-3.7400856789999999</v>
      </c>
      <c r="F160">
        <f>VLOOKUP(A160,[1]Sheet1!$A$1:$L$983,7,FALSE)</f>
        <v>1.5321894949999999</v>
      </c>
    </row>
    <row r="161" spans="1:6" x14ac:dyDescent="0.2">
      <c r="A161" t="s">
        <v>228</v>
      </c>
      <c r="B161" t="s">
        <v>221</v>
      </c>
      <c r="C161" t="s">
        <v>229</v>
      </c>
      <c r="D161">
        <v>-2.485754128</v>
      </c>
      <c r="E161">
        <f>VLOOKUP(A161,[1]Sheet1!$A$1:$L$983,6,FALSE)</f>
        <v>-1.9799987400000001</v>
      </c>
      <c r="F161">
        <f>VLOOKUP(A161,[1]Sheet1!$A$1:$L$983,7,FALSE)</f>
        <v>2.1514702639999999</v>
      </c>
    </row>
    <row r="162" spans="1:6" x14ac:dyDescent="0.2">
      <c r="A162" t="s">
        <v>230</v>
      </c>
      <c r="B162" t="s">
        <v>7</v>
      </c>
      <c r="C162" t="s">
        <v>65</v>
      </c>
      <c r="D162">
        <v>1.9613737979999999</v>
      </c>
      <c r="E162" t="str">
        <f>VLOOKUP(A162,[1]Sheet1!$A$1:$L$983,6,FALSE)</f>
        <v>NA</v>
      </c>
      <c r="F162">
        <f>VLOOKUP(A162,[1]Sheet1!$A$1:$L$983,7,FALSE)</f>
        <v>1.598720817</v>
      </c>
    </row>
    <row r="163" spans="1:6" x14ac:dyDescent="0.2">
      <c r="A163" t="s">
        <v>231</v>
      </c>
      <c r="B163" t="s">
        <v>7</v>
      </c>
      <c r="C163" t="s">
        <v>65</v>
      </c>
      <c r="D163">
        <v>2.231241217</v>
      </c>
      <c r="E163">
        <f>VLOOKUP(A163,[1]Sheet1!$A$1:$L$983,6,FALSE)</f>
        <v>-2.410227608</v>
      </c>
      <c r="F163">
        <f>VLOOKUP(A163,[1]Sheet1!$A$1:$L$983,7,FALSE)</f>
        <v>1.6997084579999999</v>
      </c>
    </row>
    <row r="164" spans="1:6" x14ac:dyDescent="0.2">
      <c r="A164" t="s">
        <v>232</v>
      </c>
      <c r="B164" t="s">
        <v>7</v>
      </c>
      <c r="C164" t="s">
        <v>65</v>
      </c>
      <c r="D164">
        <v>2.3803855949999999</v>
      </c>
      <c r="E164">
        <f>VLOOKUP(A164,[1]Sheet1!$A$1:$L$983,6,FALSE)</f>
        <v>-2.2119912099999999</v>
      </c>
      <c r="F164">
        <f>VLOOKUP(A164,[1]Sheet1!$A$1:$L$983,7,FALSE)</f>
        <v>1.7766888759999999</v>
      </c>
    </row>
    <row r="165" spans="1:6" x14ac:dyDescent="0.2">
      <c r="A165" t="s">
        <v>233</v>
      </c>
      <c r="B165" t="s">
        <v>7</v>
      </c>
      <c r="C165" t="s">
        <v>65</v>
      </c>
      <c r="D165">
        <v>2.5279673580000002</v>
      </c>
      <c r="E165">
        <f>VLOOKUP(A165,[1]Sheet1!$A$1:$L$983,6,FALSE)</f>
        <v>-2.0766966949999999</v>
      </c>
      <c r="F165">
        <f>VLOOKUP(A165,[1]Sheet1!$A$1:$L$983,7,FALSE)</f>
        <v>1.9333016329999999</v>
      </c>
    </row>
    <row r="166" spans="1:6" x14ac:dyDescent="0.2">
      <c r="A166" t="s">
        <v>234</v>
      </c>
      <c r="B166" t="s">
        <v>7</v>
      </c>
      <c r="C166" t="s">
        <v>65</v>
      </c>
      <c r="D166">
        <v>3.085967514</v>
      </c>
      <c r="E166">
        <f>VLOOKUP(A166,[1]Sheet1!$A$1:$L$983,6,FALSE)</f>
        <v>-2.853931835</v>
      </c>
      <c r="F166">
        <f>VLOOKUP(A166,[1]Sheet1!$A$1:$L$983,7,FALSE)</f>
        <v>2.2611797079999998</v>
      </c>
    </row>
    <row r="167" spans="1:6" x14ac:dyDescent="0.2">
      <c r="A167" t="s">
        <v>235</v>
      </c>
      <c r="B167" t="s">
        <v>7</v>
      </c>
      <c r="C167" t="s">
        <v>65</v>
      </c>
      <c r="D167">
        <v>3.3275146219999998</v>
      </c>
      <c r="E167">
        <f>VLOOKUP(A167,[1]Sheet1!$A$1:$L$983,6,FALSE)</f>
        <v>-2.121993807</v>
      </c>
      <c r="F167">
        <f>VLOOKUP(A167,[1]Sheet1!$A$1:$L$983,7,FALSE)</f>
        <v>1.992423362</v>
      </c>
    </row>
    <row r="168" spans="1:6" x14ac:dyDescent="0.2">
      <c r="A168" t="s">
        <v>236</v>
      </c>
      <c r="B168" t="s">
        <v>68</v>
      </c>
      <c r="C168" t="s">
        <v>71</v>
      </c>
      <c r="D168" t="s">
        <v>28</v>
      </c>
      <c r="E168" t="str">
        <f>VLOOKUP(A168,[1]Sheet1!$A$1:$L$983,6,FALSE)</f>
        <v>NA</v>
      </c>
      <c r="F168" t="str">
        <f>VLOOKUP(A168,[1]Sheet1!$A$1:$L$983,7,FALSE)</f>
        <v>NA</v>
      </c>
    </row>
    <row r="169" spans="1:6" x14ac:dyDescent="0.2">
      <c r="A169" t="s">
        <v>237</v>
      </c>
      <c r="B169" t="s">
        <v>68</v>
      </c>
      <c r="C169" t="s">
        <v>71</v>
      </c>
      <c r="D169" t="s">
        <v>28</v>
      </c>
      <c r="E169" t="str">
        <f>VLOOKUP(A169,[1]Sheet1!$A$1:$L$983,6,FALSE)</f>
        <v>NA</v>
      </c>
      <c r="F169" t="str">
        <f>VLOOKUP(A169,[1]Sheet1!$A$1:$L$983,7,FALSE)</f>
        <v>NA</v>
      </c>
    </row>
    <row r="170" spans="1:6" x14ac:dyDescent="0.2">
      <c r="A170" t="s">
        <v>238</v>
      </c>
      <c r="B170" t="s">
        <v>73</v>
      </c>
      <c r="C170" t="s">
        <v>239</v>
      </c>
      <c r="D170" t="s">
        <v>28</v>
      </c>
      <c r="E170" t="str">
        <f>VLOOKUP(A170,[1]Sheet1!$A$1:$L$983,6,FALSE)</f>
        <v>NA</v>
      </c>
      <c r="F170" t="str">
        <f>VLOOKUP(A170,[1]Sheet1!$A$1:$L$983,7,FALSE)</f>
        <v>NA</v>
      </c>
    </row>
    <row r="171" spans="1:6" x14ac:dyDescent="0.2">
      <c r="A171" t="s">
        <v>240</v>
      </c>
      <c r="B171" t="s">
        <v>81</v>
      </c>
      <c r="C171" t="s">
        <v>84</v>
      </c>
      <c r="D171" t="s">
        <v>40</v>
      </c>
      <c r="E171" t="str">
        <f>VLOOKUP(A171,[1]Sheet1!$A$1:$L$983,6,FALSE)</f>
        <v>NA</v>
      </c>
      <c r="F171" t="str">
        <f>VLOOKUP(A171,[1]Sheet1!$A$1:$L$983,7,FALSE)</f>
        <v>NA</v>
      </c>
    </row>
    <row r="172" spans="1:6" x14ac:dyDescent="0.2">
      <c r="A172" t="s">
        <v>241</v>
      </c>
      <c r="B172" t="s">
        <v>86</v>
      </c>
      <c r="C172" t="s">
        <v>87</v>
      </c>
      <c r="D172" t="s">
        <v>40</v>
      </c>
      <c r="E172" t="str">
        <f>VLOOKUP(A172,[1]Sheet1!$A$1:$L$983,6,FALSE)</f>
        <v>NA</v>
      </c>
      <c r="F172" t="str">
        <f>VLOOKUP(A172,[1]Sheet1!$A$1:$L$983,7,FALSE)</f>
        <v>NA</v>
      </c>
    </row>
    <row r="173" spans="1:6" x14ac:dyDescent="0.2">
      <c r="A173" t="s">
        <v>242</v>
      </c>
      <c r="B173" t="s">
        <v>86</v>
      </c>
      <c r="C173" t="s">
        <v>243</v>
      </c>
      <c r="D173" t="s">
        <v>40</v>
      </c>
      <c r="E173" t="str">
        <f>VLOOKUP(A173,[1]Sheet1!$A$1:$L$983,6,FALSE)</f>
        <v>NA</v>
      </c>
      <c r="F173" t="str">
        <f>VLOOKUP(A173,[1]Sheet1!$A$1:$L$983,7,FALSE)</f>
        <v>NA</v>
      </c>
    </row>
    <row r="174" spans="1:6" x14ac:dyDescent="0.2">
      <c r="A174" t="s">
        <v>244</v>
      </c>
      <c r="B174" t="s">
        <v>86</v>
      </c>
      <c r="C174" t="s">
        <v>192</v>
      </c>
      <c r="D174" t="s">
        <v>40</v>
      </c>
      <c r="E174" t="str">
        <f>VLOOKUP(A174,[1]Sheet1!$A$1:$L$983,6,FALSE)</f>
        <v>NA</v>
      </c>
      <c r="F174" t="str">
        <f>VLOOKUP(A174,[1]Sheet1!$A$1:$L$983,7,FALSE)</f>
        <v>NA</v>
      </c>
    </row>
    <row r="175" spans="1:6" x14ac:dyDescent="0.2">
      <c r="A175" t="s">
        <v>245</v>
      </c>
      <c r="B175" t="s">
        <v>194</v>
      </c>
      <c r="C175" t="s">
        <v>246</v>
      </c>
      <c r="D175" t="s">
        <v>28</v>
      </c>
      <c r="E175" t="str">
        <f>VLOOKUP(A175,[1]Sheet1!$A$1:$L$983,6,FALSE)</f>
        <v>NA</v>
      </c>
      <c r="F175" t="str">
        <f>VLOOKUP(A175,[1]Sheet1!$A$1:$L$983,7,FALSE)</f>
        <v>NA</v>
      </c>
    </row>
    <row r="176" spans="1:6" x14ac:dyDescent="0.2">
      <c r="A176" t="s">
        <v>247</v>
      </c>
      <c r="B176" t="s">
        <v>194</v>
      </c>
      <c r="C176" t="s">
        <v>248</v>
      </c>
      <c r="D176" t="s">
        <v>28</v>
      </c>
      <c r="E176" t="str">
        <f>VLOOKUP(A176,[1]Sheet1!$A$1:$L$983,6,FALSE)</f>
        <v>NA</v>
      </c>
      <c r="F176" t="str">
        <f>VLOOKUP(A176,[1]Sheet1!$A$1:$L$983,7,FALSE)</f>
        <v>NA</v>
      </c>
    </row>
    <row r="177" spans="1:6" x14ac:dyDescent="0.2">
      <c r="A177" t="s">
        <v>249</v>
      </c>
      <c r="B177" t="s">
        <v>194</v>
      </c>
      <c r="C177" t="s">
        <v>250</v>
      </c>
      <c r="D177" t="s">
        <v>28</v>
      </c>
      <c r="E177" t="str">
        <f>VLOOKUP(A177,[1]Sheet1!$A$1:$L$983,6,FALSE)</f>
        <v>NA</v>
      </c>
      <c r="F177" t="str">
        <f>VLOOKUP(A177,[1]Sheet1!$A$1:$L$983,7,FALSE)</f>
        <v>NA</v>
      </c>
    </row>
    <row r="178" spans="1:6" x14ac:dyDescent="0.2">
      <c r="A178" t="s">
        <v>251</v>
      </c>
      <c r="B178" t="s">
        <v>194</v>
      </c>
      <c r="C178" t="s">
        <v>252</v>
      </c>
      <c r="D178" t="s">
        <v>28</v>
      </c>
      <c r="E178" t="str">
        <f>VLOOKUP(A178,[1]Sheet1!$A$1:$L$983,6,FALSE)</f>
        <v>NA</v>
      </c>
      <c r="F178" t="str">
        <f>VLOOKUP(A178,[1]Sheet1!$A$1:$L$983,7,FALSE)</f>
        <v>NA</v>
      </c>
    </row>
    <row r="179" spans="1:6" x14ac:dyDescent="0.2">
      <c r="A179" t="s">
        <v>253</v>
      </c>
      <c r="B179" t="s">
        <v>211</v>
      </c>
      <c r="C179" t="s">
        <v>214</v>
      </c>
      <c r="D179" t="s">
        <v>28</v>
      </c>
      <c r="E179" t="str">
        <f>VLOOKUP(A179,[1]Sheet1!$A$1:$L$983,6,FALSE)</f>
        <v>NA</v>
      </c>
      <c r="F179" t="str">
        <f>VLOOKUP(A179,[1]Sheet1!$A$1:$L$983,7,FALSE)</f>
        <v>NA</v>
      </c>
    </row>
    <row r="180" spans="1:6" x14ac:dyDescent="0.2">
      <c r="A180" t="s">
        <v>254</v>
      </c>
      <c r="B180" t="s">
        <v>221</v>
      </c>
      <c r="C180" t="s">
        <v>255</v>
      </c>
      <c r="D180" t="s">
        <v>28</v>
      </c>
      <c r="E180" t="str">
        <f>VLOOKUP(A180,[1]Sheet1!$A$1:$L$983,6,FALSE)</f>
        <v>NA</v>
      </c>
      <c r="F180" t="str">
        <f>VLOOKUP(A180,[1]Sheet1!$A$1:$L$983,7,FALSE)</f>
        <v>NA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2D20E-DF9A-3941-A408-057ED11517CA}">
  <dimension ref="A1:D86"/>
  <sheetViews>
    <sheetView workbookViewId="0">
      <selection sqref="A1:D1048576"/>
    </sheetView>
  </sheetViews>
  <sheetFormatPr baseColWidth="10" defaultRowHeight="16" x14ac:dyDescent="0.2"/>
  <sheetData>
    <row r="1" spans="1:4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">
      <c r="A2" t="s">
        <v>85</v>
      </c>
      <c r="B2" t="s">
        <v>86</v>
      </c>
      <c r="C2" t="s">
        <v>87</v>
      </c>
      <c r="D2">
        <v>3.5892157519999999</v>
      </c>
    </row>
    <row r="3" spans="1:4" x14ac:dyDescent="0.2">
      <c r="A3" t="s">
        <v>88</v>
      </c>
      <c r="B3" t="s">
        <v>86</v>
      </c>
      <c r="C3" t="s">
        <v>87</v>
      </c>
      <c r="D3">
        <v>4.3185657270000002</v>
      </c>
    </row>
    <row r="4" spans="1:4" x14ac:dyDescent="0.2">
      <c r="A4" t="s">
        <v>89</v>
      </c>
      <c r="B4" t="s">
        <v>86</v>
      </c>
      <c r="C4" t="s">
        <v>87</v>
      </c>
      <c r="D4">
        <v>2.6305156250000001</v>
      </c>
    </row>
    <row r="5" spans="1:4" x14ac:dyDescent="0.2">
      <c r="A5" t="s">
        <v>90</v>
      </c>
      <c r="B5" t="s">
        <v>86</v>
      </c>
      <c r="C5" t="s">
        <v>87</v>
      </c>
      <c r="D5">
        <v>1.592040347</v>
      </c>
    </row>
    <row r="6" spans="1:4" x14ac:dyDescent="0.2">
      <c r="A6" t="s">
        <v>91</v>
      </c>
      <c r="B6" t="s">
        <v>86</v>
      </c>
      <c r="C6" t="s">
        <v>87</v>
      </c>
      <c r="D6">
        <v>3.4925800740000001</v>
      </c>
    </row>
    <row r="7" spans="1:4" x14ac:dyDescent="0.2">
      <c r="A7" t="s">
        <v>92</v>
      </c>
      <c r="B7" t="s">
        <v>86</v>
      </c>
      <c r="C7" t="s">
        <v>93</v>
      </c>
      <c r="D7">
        <v>-3.7678445429999998</v>
      </c>
    </row>
    <row r="8" spans="1:4" x14ac:dyDescent="0.2">
      <c r="A8" t="s">
        <v>94</v>
      </c>
      <c r="B8" t="s">
        <v>86</v>
      </c>
      <c r="C8" t="s">
        <v>93</v>
      </c>
      <c r="D8">
        <v>-4.3181529660000004</v>
      </c>
    </row>
    <row r="9" spans="1:4" x14ac:dyDescent="0.2">
      <c r="A9" t="s">
        <v>95</v>
      </c>
      <c r="B9" t="s">
        <v>86</v>
      </c>
      <c r="C9" t="s">
        <v>93</v>
      </c>
      <c r="D9">
        <v>-2.849970039</v>
      </c>
    </row>
    <row r="10" spans="1:4" x14ac:dyDescent="0.2">
      <c r="A10" t="s">
        <v>96</v>
      </c>
      <c r="B10" t="s">
        <v>86</v>
      </c>
      <c r="C10" t="s">
        <v>93</v>
      </c>
      <c r="D10">
        <v>-2.6111560840000001</v>
      </c>
    </row>
    <row r="11" spans="1:4" x14ac:dyDescent="0.2">
      <c r="A11" t="s">
        <v>97</v>
      </c>
      <c r="B11" t="s">
        <v>86</v>
      </c>
      <c r="C11" t="s">
        <v>98</v>
      </c>
      <c r="D11">
        <v>4.3975858509999997</v>
      </c>
    </row>
    <row r="12" spans="1:4" x14ac:dyDescent="0.2">
      <c r="A12" t="s">
        <v>99</v>
      </c>
      <c r="B12" t="s">
        <v>86</v>
      </c>
      <c r="C12" t="s">
        <v>100</v>
      </c>
      <c r="D12">
        <v>2.6932633450000001</v>
      </c>
    </row>
    <row r="13" spans="1:4" x14ac:dyDescent="0.2">
      <c r="A13" t="s">
        <v>101</v>
      </c>
      <c r="B13" t="s">
        <v>86</v>
      </c>
      <c r="C13" t="s">
        <v>102</v>
      </c>
      <c r="D13">
        <v>3.74557516</v>
      </c>
    </row>
    <row r="14" spans="1:4" x14ac:dyDescent="0.2">
      <c r="A14" t="s">
        <v>103</v>
      </c>
      <c r="B14" t="s">
        <v>86</v>
      </c>
      <c r="C14" t="s">
        <v>104</v>
      </c>
      <c r="D14">
        <v>1.8198959100000001</v>
      </c>
    </row>
    <row r="15" spans="1:4" x14ac:dyDescent="0.2">
      <c r="A15" t="s">
        <v>105</v>
      </c>
      <c r="B15" t="s">
        <v>86</v>
      </c>
      <c r="C15" t="s">
        <v>106</v>
      </c>
      <c r="D15">
        <v>5.1706939240000001</v>
      </c>
    </row>
    <row r="16" spans="1:4" x14ac:dyDescent="0.2">
      <c r="A16" t="s">
        <v>107</v>
      </c>
      <c r="B16" t="s">
        <v>86</v>
      </c>
      <c r="C16" t="s">
        <v>106</v>
      </c>
      <c r="D16">
        <v>4.1908045999999999</v>
      </c>
    </row>
    <row r="17" spans="1:4" x14ac:dyDescent="0.2">
      <c r="A17" t="s">
        <v>108</v>
      </c>
      <c r="B17" t="s">
        <v>86</v>
      </c>
      <c r="C17" t="s">
        <v>106</v>
      </c>
      <c r="D17">
        <v>4.550079115</v>
      </c>
    </row>
    <row r="18" spans="1:4" x14ac:dyDescent="0.2">
      <c r="A18" t="s">
        <v>109</v>
      </c>
      <c r="B18" t="s">
        <v>86</v>
      </c>
      <c r="C18" t="s">
        <v>110</v>
      </c>
      <c r="D18">
        <v>2.5330345570000001</v>
      </c>
    </row>
    <row r="19" spans="1:4" x14ac:dyDescent="0.2">
      <c r="A19" t="s">
        <v>111</v>
      </c>
      <c r="B19" t="s">
        <v>86</v>
      </c>
      <c r="C19" t="s">
        <v>112</v>
      </c>
      <c r="D19">
        <v>-2.0996058249999998</v>
      </c>
    </row>
    <row r="20" spans="1:4" x14ac:dyDescent="0.2">
      <c r="A20" t="s">
        <v>113</v>
      </c>
      <c r="B20" t="s">
        <v>86</v>
      </c>
      <c r="C20" t="s">
        <v>112</v>
      </c>
      <c r="D20">
        <v>-2.3966097569999998</v>
      </c>
    </row>
    <row r="21" spans="1:4" x14ac:dyDescent="0.2">
      <c r="A21" t="s">
        <v>114</v>
      </c>
      <c r="B21" t="s">
        <v>86</v>
      </c>
      <c r="C21" t="s">
        <v>115</v>
      </c>
      <c r="D21">
        <v>-1.893432147</v>
      </c>
    </row>
    <row r="22" spans="1:4" x14ac:dyDescent="0.2">
      <c r="A22" t="s">
        <v>116</v>
      </c>
      <c r="B22" t="s">
        <v>86</v>
      </c>
      <c r="C22" t="s">
        <v>115</v>
      </c>
      <c r="D22">
        <v>-2.2702471919999998</v>
      </c>
    </row>
    <row r="23" spans="1:4" x14ac:dyDescent="0.2">
      <c r="A23" t="s">
        <v>117</v>
      </c>
      <c r="B23" t="s">
        <v>86</v>
      </c>
      <c r="C23" t="s">
        <v>115</v>
      </c>
      <c r="D23">
        <v>-3.2645236610000001</v>
      </c>
    </row>
    <row r="24" spans="1:4" x14ac:dyDescent="0.2">
      <c r="A24" t="s">
        <v>118</v>
      </c>
      <c r="B24" t="s">
        <v>86</v>
      </c>
      <c r="C24" t="s">
        <v>119</v>
      </c>
      <c r="D24">
        <v>-2.388315425</v>
      </c>
    </row>
    <row r="25" spans="1:4" x14ac:dyDescent="0.2">
      <c r="A25" t="s">
        <v>120</v>
      </c>
      <c r="B25" t="s">
        <v>86</v>
      </c>
      <c r="C25" t="s">
        <v>119</v>
      </c>
      <c r="D25">
        <v>-3.6405575429999999</v>
      </c>
    </row>
    <row r="26" spans="1:4" x14ac:dyDescent="0.2">
      <c r="A26" t="s">
        <v>121</v>
      </c>
      <c r="B26" t="s">
        <v>86</v>
      </c>
      <c r="C26" t="s">
        <v>119</v>
      </c>
      <c r="D26">
        <v>-2.416296628</v>
      </c>
    </row>
    <row r="27" spans="1:4" x14ac:dyDescent="0.2">
      <c r="A27" t="s">
        <v>122</v>
      </c>
      <c r="B27" t="s">
        <v>86</v>
      </c>
      <c r="C27" t="s">
        <v>123</v>
      </c>
      <c r="D27">
        <v>-4.2559540650000001</v>
      </c>
    </row>
    <row r="28" spans="1:4" x14ac:dyDescent="0.2">
      <c r="A28" t="s">
        <v>124</v>
      </c>
      <c r="B28" t="s">
        <v>86</v>
      </c>
      <c r="C28" t="s">
        <v>125</v>
      </c>
      <c r="D28">
        <v>-2.042488423</v>
      </c>
    </row>
    <row r="29" spans="1:4" x14ac:dyDescent="0.2">
      <c r="A29" t="s">
        <v>126</v>
      </c>
      <c r="B29" t="s">
        <v>86</v>
      </c>
      <c r="C29" t="s">
        <v>125</v>
      </c>
      <c r="D29">
        <v>-2.159278252</v>
      </c>
    </row>
    <row r="30" spans="1:4" x14ac:dyDescent="0.2">
      <c r="A30" t="s">
        <v>127</v>
      </c>
      <c r="B30" t="s">
        <v>86</v>
      </c>
      <c r="C30" t="s">
        <v>128</v>
      </c>
      <c r="D30">
        <v>-2.016796217</v>
      </c>
    </row>
    <row r="31" spans="1:4" x14ac:dyDescent="0.2">
      <c r="A31" t="s">
        <v>129</v>
      </c>
      <c r="B31" t="s">
        <v>86</v>
      </c>
      <c r="C31" t="s">
        <v>128</v>
      </c>
      <c r="D31">
        <v>-2.1153569330000002</v>
      </c>
    </row>
    <row r="32" spans="1:4" x14ac:dyDescent="0.2">
      <c r="A32" t="s">
        <v>130</v>
      </c>
      <c r="B32" t="s">
        <v>86</v>
      </c>
      <c r="C32" t="s">
        <v>131</v>
      </c>
      <c r="D32">
        <v>2.9892182909999998</v>
      </c>
    </row>
    <row r="33" spans="1:4" x14ac:dyDescent="0.2">
      <c r="A33" t="s">
        <v>132</v>
      </c>
      <c r="B33" t="s">
        <v>86</v>
      </c>
      <c r="C33" t="s">
        <v>131</v>
      </c>
      <c r="D33">
        <v>2.975386372</v>
      </c>
    </row>
    <row r="34" spans="1:4" x14ac:dyDescent="0.2">
      <c r="A34" t="s">
        <v>133</v>
      </c>
      <c r="B34" t="s">
        <v>86</v>
      </c>
      <c r="C34" t="s">
        <v>131</v>
      </c>
      <c r="D34">
        <v>2.1584173139999998</v>
      </c>
    </row>
    <row r="35" spans="1:4" x14ac:dyDescent="0.2">
      <c r="A35" t="s">
        <v>134</v>
      </c>
      <c r="B35" t="s">
        <v>86</v>
      </c>
      <c r="C35" t="s">
        <v>131</v>
      </c>
      <c r="D35">
        <v>2.6805208559999998</v>
      </c>
    </row>
    <row r="36" spans="1:4" x14ac:dyDescent="0.2">
      <c r="A36" t="s">
        <v>135</v>
      </c>
      <c r="B36" t="s">
        <v>86</v>
      </c>
      <c r="C36" t="s">
        <v>131</v>
      </c>
      <c r="D36">
        <v>3.0861891539999999</v>
      </c>
    </row>
    <row r="37" spans="1:4" x14ac:dyDescent="0.2">
      <c r="A37" t="s">
        <v>136</v>
      </c>
      <c r="B37" t="s">
        <v>86</v>
      </c>
      <c r="C37" t="s">
        <v>131</v>
      </c>
      <c r="D37">
        <v>2.7338416310000002</v>
      </c>
    </row>
    <row r="38" spans="1:4" x14ac:dyDescent="0.2">
      <c r="A38" t="s">
        <v>137</v>
      </c>
      <c r="B38" t="s">
        <v>86</v>
      </c>
      <c r="C38" t="s">
        <v>131</v>
      </c>
      <c r="D38">
        <v>2.3611447210000001</v>
      </c>
    </row>
    <row r="39" spans="1:4" x14ac:dyDescent="0.2">
      <c r="A39" t="s">
        <v>138</v>
      </c>
      <c r="B39" t="s">
        <v>86</v>
      </c>
      <c r="C39" t="s">
        <v>131</v>
      </c>
      <c r="D39">
        <v>2.8620293960000001</v>
      </c>
    </row>
    <row r="40" spans="1:4" x14ac:dyDescent="0.2">
      <c r="A40" t="s">
        <v>139</v>
      </c>
      <c r="B40" t="s">
        <v>86</v>
      </c>
      <c r="C40" t="s">
        <v>131</v>
      </c>
      <c r="D40">
        <v>2.7710210169999998</v>
      </c>
    </row>
    <row r="41" spans="1:4" x14ac:dyDescent="0.2">
      <c r="A41" t="s">
        <v>140</v>
      </c>
      <c r="B41" t="s">
        <v>86</v>
      </c>
      <c r="C41" t="s">
        <v>131</v>
      </c>
      <c r="D41">
        <v>2.2613427750000001</v>
      </c>
    </row>
    <row r="42" spans="1:4" x14ac:dyDescent="0.2">
      <c r="A42" t="s">
        <v>141</v>
      </c>
      <c r="B42" t="s">
        <v>86</v>
      </c>
      <c r="C42" t="s">
        <v>131</v>
      </c>
      <c r="D42">
        <v>2.7134823460000002</v>
      </c>
    </row>
    <row r="43" spans="1:4" x14ac:dyDescent="0.2">
      <c r="A43" t="s">
        <v>142</v>
      </c>
      <c r="B43" t="s">
        <v>86</v>
      </c>
      <c r="C43" t="s">
        <v>131</v>
      </c>
      <c r="D43">
        <v>1.6777439919999999</v>
      </c>
    </row>
    <row r="44" spans="1:4" x14ac:dyDescent="0.2">
      <c r="A44" t="s">
        <v>143</v>
      </c>
      <c r="B44" t="s">
        <v>86</v>
      </c>
      <c r="C44" t="s">
        <v>131</v>
      </c>
      <c r="D44">
        <v>2.1949577690000002</v>
      </c>
    </row>
    <row r="45" spans="1:4" x14ac:dyDescent="0.2">
      <c r="A45" t="s">
        <v>144</v>
      </c>
      <c r="B45" t="s">
        <v>86</v>
      </c>
      <c r="C45" t="s">
        <v>131</v>
      </c>
      <c r="D45">
        <v>2.752425954</v>
      </c>
    </row>
    <row r="46" spans="1:4" x14ac:dyDescent="0.2">
      <c r="A46" t="s">
        <v>145</v>
      </c>
      <c r="B46" t="s">
        <v>86</v>
      </c>
      <c r="C46" t="s">
        <v>131</v>
      </c>
      <c r="D46">
        <v>1.6772314189999999</v>
      </c>
    </row>
    <row r="47" spans="1:4" x14ac:dyDescent="0.2">
      <c r="A47" t="s">
        <v>146</v>
      </c>
      <c r="B47" t="s">
        <v>86</v>
      </c>
      <c r="C47" t="s">
        <v>131</v>
      </c>
      <c r="D47">
        <v>1.8299000080000001</v>
      </c>
    </row>
    <row r="48" spans="1:4" x14ac:dyDescent="0.2">
      <c r="A48" t="s">
        <v>147</v>
      </c>
      <c r="B48" t="s">
        <v>86</v>
      </c>
      <c r="C48" t="s">
        <v>131</v>
      </c>
      <c r="D48">
        <v>1.920562764</v>
      </c>
    </row>
    <row r="49" spans="1:4" x14ac:dyDescent="0.2">
      <c r="A49" t="s">
        <v>148</v>
      </c>
      <c r="B49" t="s">
        <v>86</v>
      </c>
      <c r="C49" t="s">
        <v>131</v>
      </c>
      <c r="D49">
        <v>2.3313380669999999</v>
      </c>
    </row>
    <row r="50" spans="1:4" x14ac:dyDescent="0.2">
      <c r="A50" t="s">
        <v>149</v>
      </c>
      <c r="B50" t="s">
        <v>86</v>
      </c>
      <c r="C50" t="s">
        <v>150</v>
      </c>
      <c r="D50">
        <v>2.4392053690000002</v>
      </c>
    </row>
    <row r="51" spans="1:4" x14ac:dyDescent="0.2">
      <c r="A51" t="s">
        <v>151</v>
      </c>
      <c r="B51" t="s">
        <v>86</v>
      </c>
      <c r="C51" t="s">
        <v>152</v>
      </c>
      <c r="D51">
        <v>-3.5172667149999999</v>
      </c>
    </row>
    <row r="52" spans="1:4" x14ac:dyDescent="0.2">
      <c r="A52" t="s">
        <v>153</v>
      </c>
      <c r="B52" t="s">
        <v>86</v>
      </c>
      <c r="C52" t="s">
        <v>152</v>
      </c>
      <c r="D52">
        <v>-2.4615414260000001</v>
      </c>
    </row>
    <row r="53" spans="1:4" x14ac:dyDescent="0.2">
      <c r="A53" t="s">
        <v>154</v>
      </c>
      <c r="B53" t="s">
        <v>86</v>
      </c>
      <c r="C53" t="s">
        <v>152</v>
      </c>
      <c r="D53">
        <v>-2.8925325669999999</v>
      </c>
    </row>
    <row r="54" spans="1:4" x14ac:dyDescent="0.2">
      <c r="A54" t="s">
        <v>155</v>
      </c>
      <c r="B54" t="s">
        <v>86</v>
      </c>
      <c r="C54" t="s">
        <v>152</v>
      </c>
      <c r="D54">
        <v>-2.3311173969999999</v>
      </c>
    </row>
    <row r="55" spans="1:4" x14ac:dyDescent="0.2">
      <c r="A55" t="s">
        <v>156</v>
      </c>
      <c r="B55" t="s">
        <v>86</v>
      </c>
      <c r="C55" t="s">
        <v>152</v>
      </c>
      <c r="D55">
        <v>-2.143735773</v>
      </c>
    </row>
    <row r="56" spans="1:4" x14ac:dyDescent="0.2">
      <c r="A56" t="s">
        <v>157</v>
      </c>
      <c r="B56" t="s">
        <v>86</v>
      </c>
      <c r="C56" t="s">
        <v>152</v>
      </c>
      <c r="D56">
        <v>-3.310822726</v>
      </c>
    </row>
    <row r="57" spans="1:4" x14ac:dyDescent="0.2">
      <c r="A57" t="s">
        <v>158</v>
      </c>
      <c r="B57" t="s">
        <v>86</v>
      </c>
      <c r="C57" t="s">
        <v>152</v>
      </c>
      <c r="D57">
        <v>-2.596687754</v>
      </c>
    </row>
    <row r="58" spans="1:4" x14ac:dyDescent="0.2">
      <c r="A58" t="s">
        <v>159</v>
      </c>
      <c r="B58" t="s">
        <v>86</v>
      </c>
      <c r="C58" t="s">
        <v>152</v>
      </c>
      <c r="D58">
        <v>-2.5398329039999998</v>
      </c>
    </row>
    <row r="59" spans="1:4" x14ac:dyDescent="0.2">
      <c r="A59" t="s">
        <v>160</v>
      </c>
      <c r="B59" t="s">
        <v>86</v>
      </c>
      <c r="C59" t="s">
        <v>161</v>
      </c>
      <c r="D59">
        <v>-2.246083574</v>
      </c>
    </row>
    <row r="60" spans="1:4" x14ac:dyDescent="0.2">
      <c r="A60" t="s">
        <v>162</v>
      </c>
      <c r="B60" t="s">
        <v>86</v>
      </c>
      <c r="C60" t="s">
        <v>163</v>
      </c>
      <c r="D60">
        <v>2.7340371879999998</v>
      </c>
    </row>
    <row r="61" spans="1:4" x14ac:dyDescent="0.2">
      <c r="A61" t="s">
        <v>164</v>
      </c>
      <c r="B61" t="s">
        <v>86</v>
      </c>
      <c r="C61" t="s">
        <v>163</v>
      </c>
      <c r="D61">
        <v>2.7359326730000002</v>
      </c>
    </row>
    <row r="62" spans="1:4" x14ac:dyDescent="0.2">
      <c r="A62" t="s">
        <v>165</v>
      </c>
      <c r="B62" t="s">
        <v>86</v>
      </c>
      <c r="C62" t="s">
        <v>163</v>
      </c>
      <c r="D62">
        <v>-5.4607904190000003</v>
      </c>
    </row>
    <row r="63" spans="1:4" x14ac:dyDescent="0.2">
      <c r="A63" t="s">
        <v>166</v>
      </c>
      <c r="B63" t="s">
        <v>86</v>
      </c>
      <c r="C63" t="s">
        <v>167</v>
      </c>
      <c r="D63">
        <v>2.7225121080000001</v>
      </c>
    </row>
    <row r="64" spans="1:4" x14ac:dyDescent="0.2">
      <c r="A64" t="s">
        <v>168</v>
      </c>
      <c r="B64" t="s">
        <v>86</v>
      </c>
      <c r="C64" t="s">
        <v>167</v>
      </c>
      <c r="D64">
        <v>-4.0877947670000001</v>
      </c>
    </row>
    <row r="65" spans="1:4" x14ac:dyDescent="0.2">
      <c r="A65" t="s">
        <v>169</v>
      </c>
      <c r="B65" t="s">
        <v>86</v>
      </c>
      <c r="C65" t="s">
        <v>167</v>
      </c>
      <c r="D65">
        <v>1.5922480830000001</v>
      </c>
    </row>
    <row r="66" spans="1:4" x14ac:dyDescent="0.2">
      <c r="A66" t="s">
        <v>170</v>
      </c>
      <c r="B66" t="s">
        <v>86</v>
      </c>
      <c r="C66" t="s">
        <v>167</v>
      </c>
      <c r="D66">
        <v>-2.606590695</v>
      </c>
    </row>
    <row r="67" spans="1:4" x14ac:dyDescent="0.2">
      <c r="A67" t="s">
        <v>171</v>
      </c>
      <c r="B67" t="s">
        <v>86</v>
      </c>
      <c r="C67" t="s">
        <v>167</v>
      </c>
      <c r="D67">
        <v>-2.6717347999999999</v>
      </c>
    </row>
    <row r="68" spans="1:4" x14ac:dyDescent="0.2">
      <c r="A68" t="s">
        <v>172</v>
      </c>
      <c r="B68" t="s">
        <v>86</v>
      </c>
      <c r="C68" t="s">
        <v>167</v>
      </c>
      <c r="D68">
        <v>-4.1038759970000003</v>
      </c>
    </row>
    <row r="69" spans="1:4" x14ac:dyDescent="0.2">
      <c r="A69" t="s">
        <v>173</v>
      </c>
      <c r="B69" t="s">
        <v>86</v>
      </c>
      <c r="C69" t="s">
        <v>167</v>
      </c>
      <c r="D69">
        <v>-2.2439825679999998</v>
      </c>
    </row>
    <row r="70" spans="1:4" x14ac:dyDescent="0.2">
      <c r="A70" t="s">
        <v>174</v>
      </c>
      <c r="B70" t="s">
        <v>86</v>
      </c>
      <c r="C70" t="s">
        <v>167</v>
      </c>
      <c r="D70">
        <v>2.501862032</v>
      </c>
    </row>
    <row r="71" spans="1:4" x14ac:dyDescent="0.2">
      <c r="A71" t="s">
        <v>175</v>
      </c>
      <c r="B71" t="s">
        <v>86</v>
      </c>
      <c r="C71" t="s">
        <v>176</v>
      </c>
      <c r="D71">
        <v>5.773196038</v>
      </c>
    </row>
    <row r="72" spans="1:4" x14ac:dyDescent="0.2">
      <c r="A72" t="s">
        <v>177</v>
      </c>
      <c r="B72" t="s">
        <v>86</v>
      </c>
      <c r="C72" t="s">
        <v>176</v>
      </c>
      <c r="D72">
        <v>3.1031152230000001</v>
      </c>
    </row>
    <row r="73" spans="1:4" x14ac:dyDescent="0.2">
      <c r="A73" t="s">
        <v>178</v>
      </c>
      <c r="B73" t="s">
        <v>86</v>
      </c>
      <c r="C73" t="s">
        <v>176</v>
      </c>
      <c r="D73">
        <v>3.698751664</v>
      </c>
    </row>
    <row r="74" spans="1:4" x14ac:dyDescent="0.2">
      <c r="A74" t="s">
        <v>179</v>
      </c>
      <c r="B74" t="s">
        <v>86</v>
      </c>
      <c r="C74" t="s">
        <v>176</v>
      </c>
      <c r="D74">
        <v>2.4808200729999998</v>
      </c>
    </row>
    <row r="75" spans="1:4" x14ac:dyDescent="0.2">
      <c r="A75" t="s">
        <v>180</v>
      </c>
      <c r="B75" t="s">
        <v>86</v>
      </c>
      <c r="C75" t="s">
        <v>176</v>
      </c>
      <c r="D75">
        <v>4.87813286</v>
      </c>
    </row>
    <row r="76" spans="1:4" x14ac:dyDescent="0.2">
      <c r="A76" t="s">
        <v>181</v>
      </c>
      <c r="B76" t="s">
        <v>86</v>
      </c>
      <c r="C76" t="s">
        <v>182</v>
      </c>
      <c r="D76">
        <v>2.0576626330000001</v>
      </c>
    </row>
    <row r="77" spans="1:4" x14ac:dyDescent="0.2">
      <c r="A77" t="s">
        <v>183</v>
      </c>
      <c r="B77" t="s">
        <v>86</v>
      </c>
      <c r="C77" t="s">
        <v>184</v>
      </c>
      <c r="D77">
        <v>-2.9193391530000001</v>
      </c>
    </row>
    <row r="78" spans="1:4" x14ac:dyDescent="0.2">
      <c r="A78" t="s">
        <v>185</v>
      </c>
      <c r="B78" t="s">
        <v>86</v>
      </c>
      <c r="C78" t="s">
        <v>184</v>
      </c>
      <c r="D78">
        <v>3.8452077880000002</v>
      </c>
    </row>
    <row r="79" spans="1:4" x14ac:dyDescent="0.2">
      <c r="A79" t="s">
        <v>186</v>
      </c>
      <c r="B79" t="s">
        <v>86</v>
      </c>
      <c r="C79" t="s">
        <v>187</v>
      </c>
      <c r="D79">
        <v>-2.564565424</v>
      </c>
    </row>
    <row r="80" spans="1:4" x14ac:dyDescent="0.2">
      <c r="A80" t="s">
        <v>188</v>
      </c>
      <c r="B80" t="s">
        <v>86</v>
      </c>
      <c r="C80" t="s">
        <v>187</v>
      </c>
      <c r="D80">
        <v>3.1576352440000002</v>
      </c>
    </row>
    <row r="81" spans="1:4" x14ac:dyDescent="0.2">
      <c r="A81" t="s">
        <v>189</v>
      </c>
      <c r="B81" t="s">
        <v>86</v>
      </c>
      <c r="C81" t="s">
        <v>187</v>
      </c>
      <c r="D81">
        <v>-3.0019234639999999</v>
      </c>
    </row>
    <row r="82" spans="1:4" x14ac:dyDescent="0.2">
      <c r="A82" t="s">
        <v>190</v>
      </c>
      <c r="B82" t="s">
        <v>86</v>
      </c>
      <c r="C82" t="s">
        <v>187</v>
      </c>
      <c r="D82">
        <v>-2.184895708</v>
      </c>
    </row>
    <row r="83" spans="1:4" x14ac:dyDescent="0.2">
      <c r="A83" t="s">
        <v>191</v>
      </c>
      <c r="B83" t="s">
        <v>86</v>
      </c>
      <c r="C83" t="s">
        <v>192</v>
      </c>
      <c r="D83">
        <v>4.5759773690000003</v>
      </c>
    </row>
    <row r="84" spans="1:4" x14ac:dyDescent="0.2">
      <c r="A84" t="s">
        <v>241</v>
      </c>
      <c r="B84" t="s">
        <v>86</v>
      </c>
      <c r="C84" t="s">
        <v>87</v>
      </c>
      <c r="D84" t="s">
        <v>40</v>
      </c>
    </row>
    <row r="85" spans="1:4" x14ac:dyDescent="0.2">
      <c r="A85" t="s">
        <v>242</v>
      </c>
      <c r="B85" t="s">
        <v>86</v>
      </c>
      <c r="C85" t="s">
        <v>243</v>
      </c>
      <c r="D85" t="s">
        <v>40</v>
      </c>
    </row>
    <row r="86" spans="1:4" x14ac:dyDescent="0.2">
      <c r="A86" t="s">
        <v>244</v>
      </c>
      <c r="B86" t="s">
        <v>86</v>
      </c>
      <c r="C86" t="s">
        <v>192</v>
      </c>
      <c r="D86" t="s"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72BA3-AEE9-1A48-BA2D-19BE048A19B0}">
  <dimension ref="A1:D60"/>
  <sheetViews>
    <sheetView workbookViewId="0">
      <selection sqref="A1:D1048576"/>
    </sheetView>
  </sheetViews>
  <sheetFormatPr baseColWidth="10" defaultRowHeight="16" x14ac:dyDescent="0.2"/>
  <sheetData>
    <row r="1" spans="1:4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">
      <c r="A2" t="s">
        <v>6</v>
      </c>
      <c r="B2" t="s">
        <v>7</v>
      </c>
      <c r="C2" t="s">
        <v>8</v>
      </c>
      <c r="D2">
        <v>1.9999264619999999</v>
      </c>
    </row>
    <row r="3" spans="1:4" x14ac:dyDescent="0.2">
      <c r="A3" t="s">
        <v>9</v>
      </c>
      <c r="B3" t="s">
        <v>7</v>
      </c>
      <c r="C3" t="s">
        <v>8</v>
      </c>
      <c r="D3">
        <v>2.012083718</v>
      </c>
    </row>
    <row r="4" spans="1:4" x14ac:dyDescent="0.2">
      <c r="A4" t="s">
        <v>10</v>
      </c>
      <c r="B4" t="s">
        <v>7</v>
      </c>
      <c r="C4" t="s">
        <v>8</v>
      </c>
      <c r="D4">
        <v>3.2987446540000001</v>
      </c>
    </row>
    <row r="5" spans="1:4" x14ac:dyDescent="0.2">
      <c r="A5" t="s">
        <v>11</v>
      </c>
      <c r="B5" t="s">
        <v>7</v>
      </c>
      <c r="C5" t="s">
        <v>12</v>
      </c>
      <c r="D5">
        <v>-1.9150427830000001</v>
      </c>
    </row>
    <row r="6" spans="1:4" x14ac:dyDescent="0.2">
      <c r="A6" t="s">
        <v>13</v>
      </c>
      <c r="B6" t="s">
        <v>7</v>
      </c>
      <c r="C6" t="s">
        <v>14</v>
      </c>
      <c r="D6">
        <v>-3.3132740549999999</v>
      </c>
    </row>
    <row r="7" spans="1:4" x14ac:dyDescent="0.2">
      <c r="A7" t="s">
        <v>15</v>
      </c>
      <c r="B7" t="s">
        <v>7</v>
      </c>
      <c r="C7" t="s">
        <v>14</v>
      </c>
      <c r="D7">
        <v>-2.0117022429999998</v>
      </c>
    </row>
    <row r="8" spans="1:4" x14ac:dyDescent="0.2">
      <c r="A8" t="s">
        <v>16</v>
      </c>
      <c r="B8" t="s">
        <v>7</v>
      </c>
      <c r="C8" t="s">
        <v>14</v>
      </c>
      <c r="D8">
        <v>4.8232743879999997</v>
      </c>
    </row>
    <row r="9" spans="1:4" x14ac:dyDescent="0.2">
      <c r="A9" t="s">
        <v>17</v>
      </c>
      <c r="B9" t="s">
        <v>7</v>
      </c>
      <c r="C9" t="s">
        <v>18</v>
      </c>
      <c r="D9">
        <v>-3.9130664739999999</v>
      </c>
    </row>
    <row r="10" spans="1:4" x14ac:dyDescent="0.2">
      <c r="A10" t="s">
        <v>19</v>
      </c>
      <c r="B10" t="s">
        <v>7</v>
      </c>
      <c r="C10" t="s">
        <v>18</v>
      </c>
      <c r="D10">
        <v>2.1553384210000002</v>
      </c>
    </row>
    <row r="11" spans="1:4" x14ac:dyDescent="0.2">
      <c r="A11" t="s">
        <v>20</v>
      </c>
      <c r="B11" t="s">
        <v>7</v>
      </c>
      <c r="C11" t="s">
        <v>18</v>
      </c>
      <c r="D11">
        <v>3.0121074490000002</v>
      </c>
    </row>
    <row r="12" spans="1:4" x14ac:dyDescent="0.2">
      <c r="A12" t="s">
        <v>21</v>
      </c>
      <c r="B12" t="s">
        <v>7</v>
      </c>
      <c r="C12" t="s">
        <v>18</v>
      </c>
      <c r="D12">
        <v>3.439828517</v>
      </c>
    </row>
    <row r="13" spans="1:4" x14ac:dyDescent="0.2">
      <c r="A13" t="s">
        <v>22</v>
      </c>
      <c r="B13" t="s">
        <v>7</v>
      </c>
      <c r="C13" t="s">
        <v>18</v>
      </c>
      <c r="D13">
        <v>3.9202127180000002</v>
      </c>
    </row>
    <row r="14" spans="1:4" x14ac:dyDescent="0.2">
      <c r="A14" t="s">
        <v>23</v>
      </c>
      <c r="B14" t="s">
        <v>7</v>
      </c>
      <c r="C14" t="s">
        <v>24</v>
      </c>
      <c r="D14">
        <v>3.0301704030000001</v>
      </c>
    </row>
    <row r="15" spans="1:4" x14ac:dyDescent="0.2">
      <c r="A15" t="s">
        <v>25</v>
      </c>
      <c r="B15" t="s">
        <v>7</v>
      </c>
      <c r="C15" t="s">
        <v>24</v>
      </c>
      <c r="D15">
        <v>4.1536528290000003</v>
      </c>
    </row>
    <row r="16" spans="1:4" x14ac:dyDescent="0.2">
      <c r="A16" t="s">
        <v>26</v>
      </c>
      <c r="B16" t="s">
        <v>7</v>
      </c>
      <c r="C16" t="s">
        <v>24</v>
      </c>
      <c r="D16">
        <v>6.3162086730000002</v>
      </c>
    </row>
    <row r="17" spans="1:4" x14ac:dyDescent="0.2">
      <c r="A17" t="s">
        <v>27</v>
      </c>
      <c r="B17" t="s">
        <v>7</v>
      </c>
      <c r="C17" t="s">
        <v>24</v>
      </c>
      <c r="D17" t="s">
        <v>28</v>
      </c>
    </row>
    <row r="18" spans="1:4" x14ac:dyDescent="0.2">
      <c r="A18" t="s">
        <v>29</v>
      </c>
      <c r="B18" t="s">
        <v>7</v>
      </c>
      <c r="C18" t="s">
        <v>24</v>
      </c>
      <c r="D18" t="s">
        <v>28</v>
      </c>
    </row>
    <row r="19" spans="1:4" x14ac:dyDescent="0.2">
      <c r="A19" t="s">
        <v>30</v>
      </c>
      <c r="B19" t="s">
        <v>7</v>
      </c>
      <c r="C19" t="s">
        <v>31</v>
      </c>
      <c r="D19">
        <v>2.0791527109999999</v>
      </c>
    </row>
    <row r="20" spans="1:4" x14ac:dyDescent="0.2">
      <c r="A20" t="s">
        <v>32</v>
      </c>
      <c r="B20" t="s">
        <v>7</v>
      </c>
      <c r="C20" t="s">
        <v>31</v>
      </c>
      <c r="D20" t="s">
        <v>28</v>
      </c>
    </row>
    <row r="21" spans="1:4" x14ac:dyDescent="0.2">
      <c r="A21" t="s">
        <v>33</v>
      </c>
      <c r="B21" t="s">
        <v>7</v>
      </c>
      <c r="C21" t="s">
        <v>31</v>
      </c>
      <c r="D21" t="s">
        <v>28</v>
      </c>
    </row>
    <row r="22" spans="1:4" x14ac:dyDescent="0.2">
      <c r="A22" t="s">
        <v>34</v>
      </c>
      <c r="B22" t="s">
        <v>7</v>
      </c>
      <c r="C22" t="s">
        <v>35</v>
      </c>
      <c r="D22">
        <v>2.4338520030000002</v>
      </c>
    </row>
    <row r="23" spans="1:4" x14ac:dyDescent="0.2">
      <c r="A23" t="s">
        <v>36</v>
      </c>
      <c r="B23" t="s">
        <v>7</v>
      </c>
      <c r="C23" t="s">
        <v>37</v>
      </c>
      <c r="D23">
        <v>2.6458765</v>
      </c>
    </row>
    <row r="24" spans="1:4" x14ac:dyDescent="0.2">
      <c r="A24" t="s">
        <v>38</v>
      </c>
      <c r="B24" t="s">
        <v>7</v>
      </c>
      <c r="C24" t="s">
        <v>37</v>
      </c>
      <c r="D24">
        <v>2.65428452</v>
      </c>
    </row>
    <row r="25" spans="1:4" x14ac:dyDescent="0.2">
      <c r="A25" t="s">
        <v>39</v>
      </c>
      <c r="B25" t="s">
        <v>7</v>
      </c>
      <c r="C25" t="s">
        <v>37</v>
      </c>
      <c r="D25" t="s">
        <v>40</v>
      </c>
    </row>
    <row r="26" spans="1:4" x14ac:dyDescent="0.2">
      <c r="A26" t="s">
        <v>41</v>
      </c>
      <c r="B26" t="s">
        <v>7</v>
      </c>
      <c r="C26" t="s">
        <v>42</v>
      </c>
      <c r="D26">
        <v>2.4998037210000001</v>
      </c>
    </row>
    <row r="27" spans="1:4" x14ac:dyDescent="0.2">
      <c r="A27" t="s">
        <v>43</v>
      </c>
      <c r="B27" t="s">
        <v>7</v>
      </c>
      <c r="C27" t="s">
        <v>42</v>
      </c>
      <c r="D27">
        <v>2.5529273030000001</v>
      </c>
    </row>
    <row r="28" spans="1:4" x14ac:dyDescent="0.2">
      <c r="A28" t="s">
        <v>44</v>
      </c>
      <c r="B28" t="s">
        <v>7</v>
      </c>
      <c r="C28" t="s">
        <v>45</v>
      </c>
      <c r="D28">
        <v>2.4896400910000001</v>
      </c>
    </row>
    <row r="29" spans="1:4" x14ac:dyDescent="0.2">
      <c r="A29" t="s">
        <v>46</v>
      </c>
      <c r="B29" t="s">
        <v>7</v>
      </c>
      <c r="C29" t="s">
        <v>45</v>
      </c>
      <c r="D29">
        <v>2.8604876300000002</v>
      </c>
    </row>
    <row r="30" spans="1:4" x14ac:dyDescent="0.2">
      <c r="A30" t="s">
        <v>47</v>
      </c>
      <c r="B30" t="s">
        <v>7</v>
      </c>
      <c r="C30" t="s">
        <v>45</v>
      </c>
      <c r="D30">
        <v>3.2177698750000001</v>
      </c>
    </row>
    <row r="31" spans="1:4" x14ac:dyDescent="0.2">
      <c r="A31" t="s">
        <v>48</v>
      </c>
      <c r="B31" t="s">
        <v>7</v>
      </c>
      <c r="C31" t="s">
        <v>45</v>
      </c>
      <c r="D31">
        <v>3.240604807</v>
      </c>
    </row>
    <row r="32" spans="1:4" x14ac:dyDescent="0.2">
      <c r="A32" t="s">
        <v>49</v>
      </c>
      <c r="B32" t="s">
        <v>7</v>
      </c>
      <c r="C32" t="s">
        <v>45</v>
      </c>
      <c r="D32">
        <v>3.5177561700000002</v>
      </c>
    </row>
    <row r="33" spans="1:4" x14ac:dyDescent="0.2">
      <c r="A33" t="s">
        <v>50</v>
      </c>
      <c r="B33" t="s">
        <v>7</v>
      </c>
      <c r="C33" t="s">
        <v>51</v>
      </c>
      <c r="D33">
        <v>2.1616309079999998</v>
      </c>
    </row>
    <row r="34" spans="1:4" x14ac:dyDescent="0.2">
      <c r="A34" t="s">
        <v>52</v>
      </c>
      <c r="B34" t="s">
        <v>7</v>
      </c>
      <c r="C34" t="s">
        <v>51</v>
      </c>
      <c r="D34">
        <v>2.3914809849999998</v>
      </c>
    </row>
    <row r="35" spans="1:4" x14ac:dyDescent="0.2">
      <c r="A35" t="s">
        <v>53</v>
      </c>
      <c r="B35" t="s">
        <v>7</v>
      </c>
      <c r="C35" t="s">
        <v>51</v>
      </c>
      <c r="D35">
        <v>2.3947217200000002</v>
      </c>
    </row>
    <row r="36" spans="1:4" x14ac:dyDescent="0.2">
      <c r="A36" t="s">
        <v>54</v>
      </c>
      <c r="B36" t="s">
        <v>7</v>
      </c>
      <c r="C36" t="s">
        <v>51</v>
      </c>
      <c r="D36">
        <v>2.5424756529999999</v>
      </c>
    </row>
    <row r="37" spans="1:4" x14ac:dyDescent="0.2">
      <c r="A37" t="s">
        <v>55</v>
      </c>
      <c r="B37" t="s">
        <v>7</v>
      </c>
      <c r="C37" t="s">
        <v>51</v>
      </c>
      <c r="D37">
        <v>2.986718502</v>
      </c>
    </row>
    <row r="38" spans="1:4" x14ac:dyDescent="0.2">
      <c r="A38" t="s">
        <v>56</v>
      </c>
      <c r="B38" t="s">
        <v>7</v>
      </c>
      <c r="C38" t="s">
        <v>51</v>
      </c>
      <c r="D38" t="s">
        <v>40</v>
      </c>
    </row>
    <row r="39" spans="1:4" x14ac:dyDescent="0.2">
      <c r="A39" t="s">
        <v>57</v>
      </c>
      <c r="B39" t="s">
        <v>7</v>
      </c>
      <c r="C39" t="s">
        <v>58</v>
      </c>
      <c r="D39">
        <v>-2.3813385629999999</v>
      </c>
    </row>
    <row r="40" spans="1:4" x14ac:dyDescent="0.2">
      <c r="A40" t="s">
        <v>59</v>
      </c>
      <c r="B40" t="s">
        <v>7</v>
      </c>
      <c r="C40" t="s">
        <v>58</v>
      </c>
      <c r="D40">
        <v>1.944700737</v>
      </c>
    </row>
    <row r="41" spans="1:4" x14ac:dyDescent="0.2">
      <c r="A41" t="s">
        <v>60</v>
      </c>
      <c r="B41" t="s">
        <v>7</v>
      </c>
      <c r="C41" t="s">
        <v>58</v>
      </c>
      <c r="D41">
        <v>2.4747307209999998</v>
      </c>
    </row>
    <row r="42" spans="1:4" x14ac:dyDescent="0.2">
      <c r="A42" t="s">
        <v>61</v>
      </c>
      <c r="B42" t="s">
        <v>7</v>
      </c>
      <c r="C42" t="s">
        <v>58</v>
      </c>
      <c r="D42">
        <v>2.5056349349999998</v>
      </c>
    </row>
    <row r="43" spans="1:4" x14ac:dyDescent="0.2">
      <c r="A43" t="s">
        <v>62</v>
      </c>
      <c r="B43" t="s">
        <v>7</v>
      </c>
      <c r="C43" t="s">
        <v>58</v>
      </c>
      <c r="D43">
        <v>2.7115400360000002</v>
      </c>
    </row>
    <row r="44" spans="1:4" x14ac:dyDescent="0.2">
      <c r="A44" t="s">
        <v>63</v>
      </c>
      <c r="B44" t="s">
        <v>7</v>
      </c>
      <c r="C44" t="s">
        <v>58</v>
      </c>
      <c r="D44">
        <v>2.9328736520000001</v>
      </c>
    </row>
    <row r="45" spans="1:4" x14ac:dyDescent="0.2">
      <c r="A45" t="s">
        <v>64</v>
      </c>
      <c r="B45" t="s">
        <v>7</v>
      </c>
      <c r="C45" t="s">
        <v>65</v>
      </c>
      <c r="D45">
        <v>-4.2193651919999997</v>
      </c>
    </row>
    <row r="46" spans="1:4" x14ac:dyDescent="0.2">
      <c r="A46" t="s">
        <v>66</v>
      </c>
      <c r="B46" t="s">
        <v>7</v>
      </c>
      <c r="C46" t="s">
        <v>65</v>
      </c>
      <c r="D46">
        <v>-2.3300739180000001</v>
      </c>
    </row>
    <row r="47" spans="1:4" x14ac:dyDescent="0.2">
      <c r="A47" t="s">
        <v>210</v>
      </c>
      <c r="B47" t="s">
        <v>211</v>
      </c>
      <c r="C47" t="s">
        <v>212</v>
      </c>
      <c r="D47">
        <v>2.6160330420000002</v>
      </c>
    </row>
    <row r="48" spans="1:4" x14ac:dyDescent="0.2">
      <c r="A48" t="s">
        <v>213</v>
      </c>
      <c r="B48" t="s">
        <v>211</v>
      </c>
      <c r="C48" t="s">
        <v>214</v>
      </c>
      <c r="D48">
        <v>2.0441416380000001</v>
      </c>
    </row>
    <row r="49" spans="1:4" x14ac:dyDescent="0.2">
      <c r="A49" t="s">
        <v>215</v>
      </c>
      <c r="B49" t="s">
        <v>211</v>
      </c>
      <c r="C49" t="s">
        <v>214</v>
      </c>
      <c r="D49">
        <v>3.2315258899999999</v>
      </c>
    </row>
    <row r="50" spans="1:4" x14ac:dyDescent="0.2">
      <c r="A50" t="s">
        <v>216</v>
      </c>
      <c r="B50" t="s">
        <v>211</v>
      </c>
      <c r="C50" t="s">
        <v>214</v>
      </c>
      <c r="D50">
        <v>1.835938794</v>
      </c>
    </row>
    <row r="51" spans="1:4" x14ac:dyDescent="0.2">
      <c r="A51" t="s">
        <v>217</v>
      </c>
      <c r="B51" t="s">
        <v>211</v>
      </c>
      <c r="C51" t="s">
        <v>214</v>
      </c>
      <c r="D51">
        <v>2.6572959310000002</v>
      </c>
    </row>
    <row r="52" spans="1:4" x14ac:dyDescent="0.2">
      <c r="A52" t="s">
        <v>218</v>
      </c>
      <c r="B52" t="s">
        <v>211</v>
      </c>
      <c r="C52" t="s">
        <v>214</v>
      </c>
      <c r="D52">
        <v>4.6121674510000004</v>
      </c>
    </row>
    <row r="53" spans="1:4" x14ac:dyDescent="0.2">
      <c r="A53" t="s">
        <v>219</v>
      </c>
      <c r="B53" t="s">
        <v>211</v>
      </c>
      <c r="C53" t="s">
        <v>214</v>
      </c>
      <c r="D53">
        <v>2.0291809669999998</v>
      </c>
    </row>
    <row r="54" spans="1:4" x14ac:dyDescent="0.2">
      <c r="A54" t="s">
        <v>230</v>
      </c>
      <c r="B54" t="s">
        <v>7</v>
      </c>
      <c r="C54" t="s">
        <v>65</v>
      </c>
      <c r="D54">
        <v>1.9613737979999999</v>
      </c>
    </row>
    <row r="55" spans="1:4" x14ac:dyDescent="0.2">
      <c r="A55" t="s">
        <v>231</v>
      </c>
      <c r="B55" t="s">
        <v>7</v>
      </c>
      <c r="C55" t="s">
        <v>65</v>
      </c>
      <c r="D55">
        <v>2.231241217</v>
      </c>
    </row>
    <row r="56" spans="1:4" x14ac:dyDescent="0.2">
      <c r="A56" t="s">
        <v>232</v>
      </c>
      <c r="B56" t="s">
        <v>7</v>
      </c>
      <c r="C56" t="s">
        <v>65</v>
      </c>
      <c r="D56">
        <v>2.3803855949999999</v>
      </c>
    </row>
    <row r="57" spans="1:4" x14ac:dyDescent="0.2">
      <c r="A57" t="s">
        <v>233</v>
      </c>
      <c r="B57" t="s">
        <v>7</v>
      </c>
      <c r="C57" t="s">
        <v>65</v>
      </c>
      <c r="D57">
        <v>2.5279673580000002</v>
      </c>
    </row>
    <row r="58" spans="1:4" x14ac:dyDescent="0.2">
      <c r="A58" t="s">
        <v>234</v>
      </c>
      <c r="B58" t="s">
        <v>7</v>
      </c>
      <c r="C58" t="s">
        <v>65</v>
      </c>
      <c r="D58">
        <v>3.085967514</v>
      </c>
    </row>
    <row r="59" spans="1:4" x14ac:dyDescent="0.2">
      <c r="A59" t="s">
        <v>235</v>
      </c>
      <c r="B59" t="s">
        <v>7</v>
      </c>
      <c r="C59" t="s">
        <v>65</v>
      </c>
      <c r="D59">
        <v>3.3275146219999998</v>
      </c>
    </row>
    <row r="60" spans="1:4" x14ac:dyDescent="0.2">
      <c r="A60" t="s">
        <v>253</v>
      </c>
      <c r="B60" t="s">
        <v>211</v>
      </c>
      <c r="C60" t="s">
        <v>214</v>
      </c>
      <c r="D60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S1</vt:lpstr>
      <vt:lpstr>S2</vt:lpstr>
      <vt:lpstr>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Rulan  Shaath</dc:creator>
  <cp:lastModifiedBy>Rulan  Shaath</cp:lastModifiedBy>
  <dcterms:created xsi:type="dcterms:W3CDTF">2024-03-03T07:34:22Z</dcterms:created>
  <dcterms:modified xsi:type="dcterms:W3CDTF">2024-03-03T10:01:01Z</dcterms:modified>
</cp:coreProperties>
</file>