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em Saleh\Dropbox\EE shared lab\HMC-CRC\Sorted subsets_Epigenetics project\RNASeq analyses\CD8 manuscript\New version\New Figures and manuscript 01062020\Submission\JITC\R1\Submission\"/>
    </mc:Choice>
  </mc:AlternateContent>
  <xr:revisionPtr revIDLastSave="0" documentId="13_ncr:1_{54E2092E-B085-486F-ADDC-87399544B5B6}" xr6:coauthVersionLast="45" xr6:coauthVersionMax="45" xr10:uidLastSave="{00000000-0000-0000-0000-000000000000}"/>
  <bookViews>
    <workbookView xWindow="-110" yWindow="-110" windowWidth="19420" windowHeight="10420" xr2:uid="{46613700-7702-44CE-B0B3-A80083F1B0E9}"/>
  </bookViews>
  <sheets>
    <sheet name=" scores for CD8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6" l="1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<sst xmlns="http://schemas.openxmlformats.org/spreadsheetml/2006/main" count="190" uniqueCount="144">
  <si>
    <t>IL10</t>
  </si>
  <si>
    <t>PHEX</t>
  </si>
  <si>
    <t>FOXD4L6</t>
  </si>
  <si>
    <t>PPIAL4F</t>
  </si>
  <si>
    <t>CLEC18B</t>
  </si>
  <si>
    <t>SLCO1B3</t>
  </si>
  <si>
    <t>OPN1LW</t>
  </si>
  <si>
    <t>SDSL</t>
  </si>
  <si>
    <t>CT83</t>
  </si>
  <si>
    <t>IGKV2D-29</t>
  </si>
  <si>
    <t>GYPE</t>
  </si>
  <si>
    <t>VN1R5</t>
  </si>
  <si>
    <t>IL9</t>
  </si>
  <si>
    <t>TMEM215</t>
  </si>
  <si>
    <t>PODN</t>
  </si>
  <si>
    <t>CAP2</t>
  </si>
  <si>
    <t>RBMXL3</t>
  </si>
  <si>
    <t>FSHR</t>
  </si>
  <si>
    <t>C2orf72</t>
  </si>
  <si>
    <t>CCDC60</t>
  </si>
  <si>
    <t>FAM25A</t>
  </si>
  <si>
    <t>TGIF2LY</t>
  </si>
  <si>
    <t>RASIP1</t>
  </si>
  <si>
    <t>RBMY1A1</t>
  </si>
  <si>
    <t>RAB39A</t>
  </si>
  <si>
    <t>OR52L1</t>
  </si>
  <si>
    <t>TMEM61</t>
  </si>
  <si>
    <t>FMO3</t>
  </si>
  <si>
    <t>CDY2B</t>
  </si>
  <si>
    <t>MAP6</t>
  </si>
  <si>
    <t>ARSH</t>
  </si>
  <si>
    <t>RNF175</t>
  </si>
  <si>
    <t>XKR5</t>
  </si>
  <si>
    <t>FHDC1</t>
  </si>
  <si>
    <t>FOXD4L3</t>
  </si>
  <si>
    <t>SLC28A3</t>
  </si>
  <si>
    <t>OR8S1</t>
  </si>
  <si>
    <t>PF4</t>
  </si>
  <si>
    <t>UGT1A4</t>
  </si>
  <si>
    <t>CYYR1</t>
  </si>
  <si>
    <t>RASA4B</t>
  </si>
  <si>
    <t>CYP11A1</t>
  </si>
  <si>
    <t>OR1E2</t>
  </si>
  <si>
    <t>HOXA13</t>
  </si>
  <si>
    <t>NFASC</t>
  </si>
  <si>
    <t>OR6C2</t>
  </si>
  <si>
    <t>OR9G4</t>
  </si>
  <si>
    <t>WNT9A</t>
  </si>
  <si>
    <t>C10orf105</t>
  </si>
  <si>
    <t>SLC24A4</t>
  </si>
  <si>
    <t>OR1A1</t>
  </si>
  <si>
    <t>KRT6C</t>
  </si>
  <si>
    <t>MYO18B</t>
  </si>
  <si>
    <t>TMEM178B</t>
  </si>
  <si>
    <t>PPIAL4D</t>
  </si>
  <si>
    <t>TMEM35A</t>
  </si>
  <si>
    <t>C21orf59-TCP10L</t>
  </si>
  <si>
    <t>AC004223.3</t>
  </si>
  <si>
    <t>AC093899.2</t>
  </si>
  <si>
    <t>TBC1D3G</t>
  </si>
  <si>
    <t>GOLGA6D</t>
  </si>
  <si>
    <t>SPACA5B</t>
  </si>
  <si>
    <t>FAM71A</t>
  </si>
  <si>
    <t>SLC6A2</t>
  </si>
  <si>
    <t>EYA1</t>
  </si>
  <si>
    <t>MAGEA6</t>
  </si>
  <si>
    <t>PALM</t>
  </si>
  <si>
    <t>PRB2</t>
  </si>
  <si>
    <t>FABP9</t>
  </si>
  <si>
    <t>CGA</t>
  </si>
  <si>
    <t>KRT16</t>
  </si>
  <si>
    <t>CA1</t>
  </si>
  <si>
    <t>MS4A12</t>
  </si>
  <si>
    <t>OR8H2</t>
  </si>
  <si>
    <t>PRB1</t>
  </si>
  <si>
    <t>FRG2B</t>
  </si>
  <si>
    <t>NES</t>
  </si>
  <si>
    <t>DEFB4A</t>
  </si>
  <si>
    <t>KNDC1</t>
  </si>
  <si>
    <t>PDIA2</t>
  </si>
  <si>
    <t>SEPT12</t>
  </si>
  <si>
    <t>TPPP3</t>
  </si>
  <si>
    <t>GOLGA6L2</t>
  </si>
  <si>
    <t>MRGPRX3</t>
  </si>
  <si>
    <t>CLEC2A</t>
  </si>
  <si>
    <t>CCDC140</t>
  </si>
  <si>
    <t>VCX3A</t>
  </si>
  <si>
    <t>TTR</t>
  </si>
  <si>
    <t>FAM9B</t>
  </si>
  <si>
    <t>SIX1</t>
  </si>
  <si>
    <t>PQLC2L</t>
  </si>
  <si>
    <t>TMEM269</t>
  </si>
  <si>
    <t>AL662899.1</t>
  </si>
  <si>
    <t>PRSS45P</t>
  </si>
  <si>
    <t>Case ID</t>
  </si>
  <si>
    <t>Gene</t>
  </si>
  <si>
    <t>S8</t>
  </si>
  <si>
    <t>S12</t>
  </si>
  <si>
    <t>S26</t>
  </si>
  <si>
    <t>S41</t>
  </si>
  <si>
    <t>S50</t>
  </si>
  <si>
    <t>S5</t>
  </si>
  <si>
    <t>S20</t>
  </si>
  <si>
    <t>S29</t>
  </si>
  <si>
    <t>S32</t>
  </si>
  <si>
    <t>S44</t>
  </si>
  <si>
    <t>S2</t>
  </si>
  <si>
    <t>S17</t>
  </si>
  <si>
    <t>S38</t>
  </si>
  <si>
    <t>S14</t>
  </si>
  <si>
    <t>S23</t>
  </si>
  <si>
    <t>S35</t>
  </si>
  <si>
    <t>S47</t>
  </si>
  <si>
    <t>S53</t>
  </si>
  <si>
    <t>High sCD8sig Score</t>
  </si>
  <si>
    <t>CRC-64</t>
  </si>
  <si>
    <t>IV</t>
  </si>
  <si>
    <t>CRC-11</t>
  </si>
  <si>
    <t>CRC-89</t>
  </si>
  <si>
    <t>CRC-52</t>
  </si>
  <si>
    <t>CRC-83</t>
  </si>
  <si>
    <t>CRC-57</t>
  </si>
  <si>
    <t>III</t>
  </si>
  <si>
    <t>CRC-59</t>
  </si>
  <si>
    <t>CRC-23</t>
  </si>
  <si>
    <t>CRC-81</t>
  </si>
  <si>
    <t>CRC-49</t>
  </si>
  <si>
    <t>II</t>
  </si>
  <si>
    <t>I</t>
  </si>
  <si>
    <t>CRC-80</t>
  </si>
  <si>
    <t>CRC-46</t>
  </si>
  <si>
    <t>CRC-56</t>
  </si>
  <si>
    <t>CRC-32</t>
  </si>
  <si>
    <t>CRC-42</t>
  </si>
  <si>
    <t>CRC-24</t>
  </si>
  <si>
    <t>Patient</t>
  </si>
  <si>
    <t>stage</t>
  </si>
  <si>
    <t>CRC-19</t>
  </si>
  <si>
    <t>CRC-51</t>
  </si>
  <si>
    <t>High ppCD8sig Score</t>
  </si>
  <si>
    <t>Low ppCD8sig Score</t>
  </si>
  <si>
    <t>Interm ppCD8sig Score</t>
  </si>
  <si>
    <t>ppCD8sig score
 3 groups</t>
  </si>
  <si>
    <t>ppCD8sig
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</si>
</sst>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4" borderId="1" xfId="0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7" borderId="1" xfId="0" applyFill="1" applyBorder="1" applyAlignment="1">
      <alignment wrapText="1"/>
    </xf>
    <xf numFmtId="0" fontId="0" fillId="3" borderId="0" xfId="0" applyFill="1" applyAlignment="1">
      <alignment horizontal="left"/>
    </xf>
    <xf numFmtId="0" fontId="0" fillId="7" borderId="1" xfId="0" applyFill="1" applyBorder="1"/>
    <xf numFmtId="0" fontId="1" fillId="0" borderId="1" xfId="0" applyFont="1" applyBorder="1"/>
    <xf numFmtId="0" fontId="2" fillId="0" borderId="1" xfId="0" applyFont="1" applyBorder="1"/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E0340-FA21-4771-8391-D2CE4422A96A}">
  <dimension ref="A1:CV19"/>
  <sheetViews>
    <sheetView tabSelected="1" workbookViewId="0">
      <pane xSplit="6" ySplit="1" topLeftCell="G3" activePane="bottomRight" state="frozen"/>
      <selection pane="topRight" activeCell="E1" sqref="E1"/>
      <selection pane="bottomLeft" activeCell="A2" sqref="A2"/>
      <selection pane="bottomRight" activeCell="F11" sqref="F11"/>
    </sheetView>
  </sheetViews>
  <sheetFormatPr defaultRowHeight="14.5" x14ac:dyDescent="0.35"/>
  <sheetData>
    <row r="1" spans="1:100" ht="25.75" customHeight="1" x14ac:dyDescent="0.35">
      <c r="A1" t="s">
        <v>94</v>
      </c>
      <c r="B1" t="s">
        <v>135</v>
      </c>
      <c r="C1" t="s">
        <v>136</v>
      </c>
      <c r="D1" s="1" t="s">
        <v>143</v>
      </c>
      <c r="E1" s="1" t="s">
        <v>142</v>
      </c>
      <c r="F1" s="1" t="s">
        <v>95</v>
      </c>
      <c r="G1" s="13" t="s">
        <v>59</v>
      </c>
      <c r="H1" s="13" t="s">
        <v>60</v>
      </c>
      <c r="I1" s="13" t="s">
        <v>61</v>
      </c>
      <c r="J1" s="13" t="s">
        <v>62</v>
      </c>
      <c r="K1" s="13" t="s">
        <v>63</v>
      </c>
      <c r="L1" s="13" t="s">
        <v>64</v>
      </c>
      <c r="M1" s="13" t="s">
        <v>65</v>
      </c>
      <c r="N1" s="13" t="s">
        <v>66</v>
      </c>
      <c r="O1" s="13" t="s">
        <v>67</v>
      </c>
      <c r="P1" s="13" t="s">
        <v>68</v>
      </c>
      <c r="Q1" s="13" t="s">
        <v>69</v>
      </c>
      <c r="R1" s="13" t="s">
        <v>70</v>
      </c>
      <c r="S1" s="13" t="s">
        <v>71</v>
      </c>
      <c r="T1" s="13" t="s">
        <v>72</v>
      </c>
      <c r="U1" s="13" t="s">
        <v>73</v>
      </c>
      <c r="V1" s="13" t="s">
        <v>74</v>
      </c>
      <c r="W1" s="13" t="s">
        <v>75</v>
      </c>
      <c r="X1" s="13" t="s">
        <v>91</v>
      </c>
      <c r="Y1" s="13" t="s">
        <v>76</v>
      </c>
      <c r="Z1" s="13" t="s">
        <v>77</v>
      </c>
      <c r="AA1" s="13" t="s">
        <v>78</v>
      </c>
      <c r="AB1" s="13" t="s">
        <v>79</v>
      </c>
      <c r="AC1" s="13" t="s">
        <v>80</v>
      </c>
      <c r="AD1" s="13" t="s">
        <v>81</v>
      </c>
      <c r="AE1" s="13" t="s">
        <v>92</v>
      </c>
      <c r="AF1" s="13" t="s">
        <v>82</v>
      </c>
      <c r="AG1" s="13" t="s">
        <v>83</v>
      </c>
      <c r="AH1" s="13" t="s">
        <v>84</v>
      </c>
      <c r="AI1" s="13" t="s">
        <v>93</v>
      </c>
      <c r="AJ1" s="13" t="s">
        <v>85</v>
      </c>
      <c r="AK1" s="13" t="s">
        <v>86</v>
      </c>
      <c r="AL1" s="13" t="s">
        <v>87</v>
      </c>
      <c r="AM1" s="13" t="s">
        <v>88</v>
      </c>
      <c r="AN1" s="13" t="s">
        <v>89</v>
      </c>
      <c r="AO1" s="13" t="s">
        <v>90</v>
      </c>
      <c r="AP1" s="14" t="s">
        <v>2</v>
      </c>
      <c r="AQ1" s="14" t="s">
        <v>3</v>
      </c>
      <c r="AR1" s="14" t="s">
        <v>4</v>
      </c>
      <c r="AS1" s="14" t="s">
        <v>5</v>
      </c>
      <c r="AT1" s="14" t="s">
        <v>6</v>
      </c>
      <c r="AU1" s="14" t="s">
        <v>7</v>
      </c>
      <c r="AV1" s="14" t="s">
        <v>8</v>
      </c>
      <c r="AW1" s="14" t="s">
        <v>9</v>
      </c>
      <c r="AX1" s="14" t="s">
        <v>10</v>
      </c>
      <c r="AY1" s="14" t="s">
        <v>11</v>
      </c>
      <c r="AZ1" s="14" t="s">
        <v>12</v>
      </c>
      <c r="BA1" s="14" t="s">
        <v>13</v>
      </c>
      <c r="BB1" s="14" t="s">
        <v>14</v>
      </c>
      <c r="BC1" s="14" t="s">
        <v>15</v>
      </c>
      <c r="BD1" s="14" t="s">
        <v>16</v>
      </c>
      <c r="BE1" s="14" t="s">
        <v>17</v>
      </c>
      <c r="BF1" s="14" t="s">
        <v>18</v>
      </c>
      <c r="BG1" s="14" t="s">
        <v>19</v>
      </c>
      <c r="BH1" s="14" t="s">
        <v>20</v>
      </c>
      <c r="BI1" s="14" t="s">
        <v>21</v>
      </c>
      <c r="BJ1" s="14" t="s">
        <v>22</v>
      </c>
      <c r="BK1" s="14" t="s">
        <v>23</v>
      </c>
      <c r="BL1" s="14" t="s">
        <v>24</v>
      </c>
      <c r="BM1" s="14" t="s">
        <v>25</v>
      </c>
      <c r="BN1" s="14" t="s">
        <v>26</v>
      </c>
      <c r="BO1" s="14" t="s">
        <v>27</v>
      </c>
      <c r="BP1" s="14" t="s">
        <v>28</v>
      </c>
      <c r="BQ1" s="14" t="s">
        <v>29</v>
      </c>
      <c r="BR1" s="14" t="s">
        <v>30</v>
      </c>
      <c r="BS1" s="14" t="s">
        <v>31</v>
      </c>
      <c r="BT1" s="14" t="s">
        <v>32</v>
      </c>
      <c r="BU1" s="14" t="s">
        <v>33</v>
      </c>
      <c r="BV1" s="14" t="s">
        <v>34</v>
      </c>
      <c r="BW1" s="14" t="s">
        <v>0</v>
      </c>
      <c r="BX1" s="14" t="s">
        <v>35</v>
      </c>
      <c r="BY1" s="14" t="s">
        <v>55</v>
      </c>
      <c r="BZ1" s="14" t="s">
        <v>36</v>
      </c>
      <c r="CA1" s="14" t="s">
        <v>37</v>
      </c>
      <c r="CB1" s="14" t="s">
        <v>38</v>
      </c>
      <c r="CC1" s="14" t="s">
        <v>56</v>
      </c>
      <c r="CD1" s="14" t="s">
        <v>39</v>
      </c>
      <c r="CE1" s="14" t="s">
        <v>40</v>
      </c>
      <c r="CF1" s="14" t="s">
        <v>1</v>
      </c>
      <c r="CG1" s="14" t="s">
        <v>41</v>
      </c>
      <c r="CH1" s="14" t="s">
        <v>42</v>
      </c>
      <c r="CI1" s="14" t="s">
        <v>43</v>
      </c>
      <c r="CJ1" s="14" t="s">
        <v>44</v>
      </c>
      <c r="CK1" s="14" t="s">
        <v>45</v>
      </c>
      <c r="CL1" s="14" t="s">
        <v>46</v>
      </c>
      <c r="CM1" s="14" t="s">
        <v>47</v>
      </c>
      <c r="CN1" s="14" t="s">
        <v>48</v>
      </c>
      <c r="CO1" s="14" t="s">
        <v>49</v>
      </c>
      <c r="CP1" s="14" t="s">
        <v>57</v>
      </c>
      <c r="CQ1" s="14" t="s">
        <v>50</v>
      </c>
      <c r="CR1" s="14" t="s">
        <v>51</v>
      </c>
      <c r="CS1" s="14" t="s">
        <v>52</v>
      </c>
      <c r="CT1" s="14" t="s">
        <v>58</v>
      </c>
      <c r="CU1" s="14" t="s">
        <v>53</v>
      </c>
      <c r="CV1" s="14" t="s">
        <v>54</v>
      </c>
    </row>
    <row r="2" spans="1:100" x14ac:dyDescent="0.35">
      <c r="A2" s="2" t="s">
        <v>109</v>
      </c>
      <c r="B2" s="15" t="s">
        <v>138</v>
      </c>
      <c r="C2" s="15" t="s">
        <v>116</v>
      </c>
      <c r="D2" s="3">
        <f t="shared" ref="D2:D19" si="0">AVERAGE(G2:AO2)/AVERAGE(AP2:CV2)</f>
        <v>125.78537740091375</v>
      </c>
      <c r="E2" s="3" t="s">
        <v>114</v>
      </c>
      <c r="F2" s="4" t="s">
        <v>114</v>
      </c>
      <c r="G2" s="5">
        <v>0.96751166598409466</v>
      </c>
      <c r="H2" s="5">
        <v>0</v>
      </c>
      <c r="I2" s="5">
        <v>0</v>
      </c>
      <c r="J2" s="5">
        <v>0</v>
      </c>
      <c r="K2" s="5">
        <v>0</v>
      </c>
      <c r="L2" s="5">
        <v>1.3725831498934598</v>
      </c>
      <c r="M2" s="5">
        <v>4.6328384701615208</v>
      </c>
      <c r="N2" s="5">
        <v>0</v>
      </c>
      <c r="O2" s="5">
        <v>0</v>
      </c>
      <c r="P2" s="5">
        <v>1.7564057936326645</v>
      </c>
      <c r="Q2" s="5">
        <v>0.25383736456417011</v>
      </c>
      <c r="R2" s="5">
        <v>0</v>
      </c>
      <c r="S2" s="5">
        <v>1.6547867008220047</v>
      </c>
      <c r="T2" s="5">
        <v>0</v>
      </c>
      <c r="U2" s="5">
        <v>5.4277028972057275</v>
      </c>
      <c r="V2" s="5">
        <v>0</v>
      </c>
      <c r="W2" s="5">
        <v>0</v>
      </c>
      <c r="X2" s="5">
        <v>1.5450258793675442</v>
      </c>
      <c r="Y2" s="5">
        <v>0</v>
      </c>
      <c r="Z2" s="5">
        <v>0</v>
      </c>
      <c r="AA2" s="5">
        <v>0.71267215217928526</v>
      </c>
      <c r="AB2" s="5">
        <v>0</v>
      </c>
      <c r="AC2" s="5">
        <v>0</v>
      </c>
      <c r="AD2" s="5">
        <v>2.3525192751079924</v>
      </c>
      <c r="AE2" s="5">
        <v>0</v>
      </c>
      <c r="AF2" s="5">
        <v>2.63750704984443E-2</v>
      </c>
      <c r="AG2" s="5">
        <v>0</v>
      </c>
      <c r="AH2" s="5">
        <v>0</v>
      </c>
      <c r="AI2" s="5">
        <v>0</v>
      </c>
      <c r="AJ2" s="5">
        <v>0</v>
      </c>
      <c r="AK2" s="5">
        <v>0</v>
      </c>
      <c r="AL2" s="5">
        <v>9.8745592028058979</v>
      </c>
      <c r="AM2" s="5">
        <v>2.6219312208099158E-2</v>
      </c>
      <c r="AN2" s="5">
        <v>1.0553898349120705</v>
      </c>
      <c r="AO2" s="5">
        <v>0</v>
      </c>
      <c r="AP2" s="5">
        <v>0</v>
      </c>
      <c r="AQ2" s="5">
        <v>0</v>
      </c>
      <c r="AR2" s="5">
        <v>0</v>
      </c>
      <c r="AS2" s="5">
        <v>0</v>
      </c>
      <c r="AT2" s="5">
        <v>0</v>
      </c>
      <c r="AU2" s="5">
        <v>0</v>
      </c>
      <c r="AV2" s="5">
        <v>0</v>
      </c>
      <c r="AW2" s="5">
        <v>0</v>
      </c>
      <c r="AX2" s="5">
        <v>0</v>
      </c>
      <c r="AY2" s="5">
        <v>0</v>
      </c>
      <c r="AZ2" s="5">
        <v>0</v>
      </c>
      <c r="BA2" s="5">
        <v>0</v>
      </c>
      <c r="BB2" s="5">
        <v>0</v>
      </c>
      <c r="BC2" s="5">
        <v>0</v>
      </c>
      <c r="BD2" s="5">
        <v>0</v>
      </c>
      <c r="BE2" s="5">
        <v>0</v>
      </c>
      <c r="BF2" s="5">
        <v>0</v>
      </c>
      <c r="BG2" s="5">
        <v>0</v>
      </c>
      <c r="BH2" s="5">
        <v>0</v>
      </c>
      <c r="BI2" s="5">
        <v>0</v>
      </c>
      <c r="BJ2" s="5">
        <v>2.4981701659983192E-2</v>
      </c>
      <c r="BK2" s="5">
        <v>0</v>
      </c>
      <c r="BL2" s="5">
        <v>0</v>
      </c>
      <c r="BM2" s="5">
        <v>0</v>
      </c>
      <c r="BN2" s="5">
        <v>0</v>
      </c>
      <c r="BO2" s="5">
        <v>0</v>
      </c>
      <c r="BP2" s="5">
        <v>0</v>
      </c>
      <c r="BQ2" s="5">
        <v>0</v>
      </c>
      <c r="BR2" s="5">
        <v>0</v>
      </c>
      <c r="BS2" s="5">
        <v>0</v>
      </c>
      <c r="BT2" s="5">
        <v>0</v>
      </c>
      <c r="BU2" s="5">
        <v>0</v>
      </c>
      <c r="BV2" s="5">
        <v>0</v>
      </c>
      <c r="BW2" s="5">
        <v>0.13083900394611367</v>
      </c>
      <c r="BX2" s="5">
        <v>6.5411470112777759E-2</v>
      </c>
      <c r="BY2" s="5">
        <v>0</v>
      </c>
      <c r="BZ2" s="5">
        <v>0</v>
      </c>
      <c r="CA2" s="5">
        <v>0</v>
      </c>
      <c r="CB2" s="5">
        <v>0</v>
      </c>
      <c r="CC2" s="5">
        <v>0.15578258013701021</v>
      </c>
      <c r="CD2" s="5">
        <v>0</v>
      </c>
      <c r="CE2" s="5">
        <v>0</v>
      </c>
      <c r="CF2" s="5">
        <v>1.2709361261177837E-2</v>
      </c>
      <c r="CG2" s="5">
        <v>0</v>
      </c>
      <c r="CH2" s="5">
        <v>0</v>
      </c>
      <c r="CI2" s="5">
        <v>1.5935486263267445E-2</v>
      </c>
      <c r="CJ2" s="5">
        <v>0</v>
      </c>
      <c r="CK2" s="5">
        <v>0</v>
      </c>
      <c r="CL2" s="5">
        <v>0</v>
      </c>
      <c r="CM2" s="5">
        <v>0</v>
      </c>
      <c r="CN2" s="5">
        <v>0</v>
      </c>
      <c r="CO2" s="5">
        <v>0</v>
      </c>
      <c r="CP2" s="5">
        <v>0</v>
      </c>
      <c r="CQ2" s="5">
        <v>1.8611193202209182E-2</v>
      </c>
      <c r="CR2" s="5">
        <v>0</v>
      </c>
      <c r="CS2" s="5">
        <v>0</v>
      </c>
      <c r="CT2" s="5">
        <v>0</v>
      </c>
      <c r="CU2" s="5">
        <v>0</v>
      </c>
      <c r="CV2" s="5">
        <v>0</v>
      </c>
    </row>
    <row r="3" spans="1:100" x14ac:dyDescent="0.35">
      <c r="A3" s="6" t="s">
        <v>106</v>
      </c>
      <c r="B3" s="16" t="s">
        <v>137</v>
      </c>
      <c r="C3" s="16" t="s">
        <v>122</v>
      </c>
      <c r="D3" s="3">
        <f t="shared" si="0"/>
        <v>75.309758228495454</v>
      </c>
      <c r="E3" s="3" t="s">
        <v>139</v>
      </c>
      <c r="F3" s="4" t="s">
        <v>139</v>
      </c>
      <c r="G3" s="7">
        <v>0</v>
      </c>
      <c r="H3" s="7">
        <v>0</v>
      </c>
      <c r="I3" s="7">
        <v>0</v>
      </c>
      <c r="J3" s="7">
        <v>4.4776390863196881E-2</v>
      </c>
      <c r="K3" s="7">
        <v>0</v>
      </c>
      <c r="L3" s="7">
        <v>5.6573861286133099E-2</v>
      </c>
      <c r="M3" s="7">
        <v>0</v>
      </c>
      <c r="N3" s="7">
        <v>0</v>
      </c>
      <c r="O3" s="7">
        <v>22.358469665476825</v>
      </c>
      <c r="P3" s="7">
        <v>0.45366848764689593</v>
      </c>
      <c r="Q3" s="7">
        <v>0.16391145728904524</v>
      </c>
      <c r="R3" s="7">
        <v>4.3560878286287084</v>
      </c>
      <c r="S3" s="7">
        <v>10.905519057876091</v>
      </c>
      <c r="T3" s="7">
        <v>10.990954644195222</v>
      </c>
      <c r="U3" s="7">
        <v>0.43393420188088444</v>
      </c>
      <c r="V3" s="7">
        <v>9.6045529173452291</v>
      </c>
      <c r="W3" s="7">
        <v>0.68904822754189965</v>
      </c>
      <c r="X3" s="7">
        <v>0</v>
      </c>
      <c r="Y3" s="7">
        <v>0.72291193546104249</v>
      </c>
      <c r="Z3" s="7">
        <v>2.1728332829403962</v>
      </c>
      <c r="AA3" s="7">
        <v>2.7890712319867266E-2</v>
      </c>
      <c r="AB3" s="7">
        <v>0</v>
      </c>
      <c r="AC3" s="7">
        <v>0</v>
      </c>
      <c r="AD3" s="7">
        <v>4.4679472268254902E-2</v>
      </c>
      <c r="AE3" s="7">
        <v>0</v>
      </c>
      <c r="AF3" s="7">
        <v>0</v>
      </c>
      <c r="AG3" s="7">
        <v>0.1185635622511991</v>
      </c>
      <c r="AH3" s="7">
        <v>2.9609306007282039</v>
      </c>
      <c r="AI3" s="7">
        <v>1.502322866661846</v>
      </c>
      <c r="AJ3" s="7">
        <v>6.0747251877380122E-2</v>
      </c>
      <c r="AK3" s="7">
        <v>0</v>
      </c>
      <c r="AL3" s="7">
        <v>0.87130114377310597</v>
      </c>
      <c r="AM3" s="7">
        <v>3.3861411069445152E-2</v>
      </c>
      <c r="AN3" s="7">
        <v>0.12620393854202594</v>
      </c>
      <c r="AO3" s="7">
        <v>0.33603119375706131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7">
        <v>0</v>
      </c>
      <c r="AV3" s="7">
        <v>0</v>
      </c>
      <c r="AW3" s="7">
        <v>0.33293413206344785</v>
      </c>
      <c r="AX3" s="7">
        <v>0</v>
      </c>
      <c r="AY3" s="7">
        <v>0</v>
      </c>
      <c r="AZ3" s="7">
        <v>0</v>
      </c>
      <c r="BA3" s="7">
        <v>0</v>
      </c>
      <c r="BB3" s="7">
        <v>0</v>
      </c>
      <c r="BC3" s="7">
        <v>0</v>
      </c>
      <c r="BD3" s="7">
        <v>0</v>
      </c>
      <c r="BE3" s="7">
        <v>0.23804516196958214</v>
      </c>
      <c r="BF3" s="7">
        <v>0</v>
      </c>
      <c r="BG3" s="7">
        <v>0</v>
      </c>
      <c r="BH3" s="7">
        <v>0</v>
      </c>
      <c r="BI3" s="7">
        <v>0</v>
      </c>
      <c r="BJ3" s="7">
        <v>6.4526152509952375E-2</v>
      </c>
      <c r="BK3" s="7">
        <v>0</v>
      </c>
      <c r="BL3" s="7">
        <v>0</v>
      </c>
      <c r="BM3" s="7">
        <v>0</v>
      </c>
      <c r="BN3" s="7">
        <v>8.2173233232220408E-2</v>
      </c>
      <c r="BO3" s="7">
        <v>0</v>
      </c>
      <c r="BP3" s="7">
        <v>0</v>
      </c>
      <c r="BQ3" s="7">
        <v>1.6429414348880744E-2</v>
      </c>
      <c r="BR3" s="7">
        <v>0</v>
      </c>
      <c r="BS3" s="7">
        <v>0</v>
      </c>
      <c r="BT3" s="7">
        <v>0</v>
      </c>
      <c r="BU3" s="7">
        <v>0</v>
      </c>
      <c r="BV3" s="7">
        <v>0</v>
      </c>
      <c r="BW3" s="7">
        <v>3.3794885703886321E-2</v>
      </c>
      <c r="BX3" s="7">
        <v>0</v>
      </c>
      <c r="BY3" s="7">
        <v>0</v>
      </c>
      <c r="BZ3" s="7">
        <v>9.1255155561157222E-2</v>
      </c>
      <c r="CA3" s="7">
        <v>0.51263036890563984</v>
      </c>
      <c r="CB3" s="7">
        <v>0</v>
      </c>
      <c r="CC3" s="7">
        <v>0</v>
      </c>
      <c r="CD3" s="7">
        <v>0</v>
      </c>
      <c r="CE3" s="7">
        <v>0</v>
      </c>
      <c r="CF3" s="7">
        <v>4.924121228037634E-2</v>
      </c>
      <c r="CG3" s="7">
        <v>0</v>
      </c>
      <c r="CH3" s="7">
        <v>0</v>
      </c>
      <c r="CI3" s="7">
        <v>0</v>
      </c>
      <c r="CJ3" s="7">
        <v>9.0092162133090809E-3</v>
      </c>
      <c r="CK3" s="7">
        <v>4.8868172793403802E-2</v>
      </c>
      <c r="CL3" s="7">
        <v>0</v>
      </c>
      <c r="CM3" s="7">
        <v>0</v>
      </c>
      <c r="CN3" s="7">
        <v>0</v>
      </c>
      <c r="CO3" s="7">
        <v>1.0086941061343708E-2</v>
      </c>
      <c r="CP3" s="7">
        <v>0</v>
      </c>
      <c r="CQ3" s="7">
        <v>0</v>
      </c>
      <c r="CR3" s="7">
        <v>4.4698822407825384E-2</v>
      </c>
      <c r="CS3" s="7">
        <v>1.158616759538267E-2</v>
      </c>
      <c r="CT3" s="7">
        <v>0</v>
      </c>
      <c r="CU3" s="7">
        <v>0</v>
      </c>
      <c r="CV3" s="7">
        <v>0</v>
      </c>
    </row>
    <row r="4" spans="1:100" x14ac:dyDescent="0.35">
      <c r="A4" s="2" t="s">
        <v>111</v>
      </c>
      <c r="B4" s="15" t="s">
        <v>115</v>
      </c>
      <c r="C4" s="15" t="s">
        <v>116</v>
      </c>
      <c r="D4" s="3">
        <f t="shared" si="0"/>
        <v>26.191848629947813</v>
      </c>
      <c r="E4" s="3" t="s">
        <v>139</v>
      </c>
      <c r="F4" s="4" t="s">
        <v>139</v>
      </c>
      <c r="G4" s="5">
        <v>0.59022703331934934</v>
      </c>
      <c r="H4" s="5">
        <v>0.70553911652935242</v>
      </c>
      <c r="I4" s="5">
        <v>0</v>
      </c>
      <c r="J4" s="5">
        <v>0</v>
      </c>
      <c r="K4" s="5">
        <v>0.29282440165538148</v>
      </c>
      <c r="L4" s="5">
        <v>2.7837082582780382E-2</v>
      </c>
      <c r="M4" s="5">
        <v>0</v>
      </c>
      <c r="N4" s="5">
        <v>0.32796861289227258</v>
      </c>
      <c r="O4" s="5">
        <v>0</v>
      </c>
      <c r="P4" s="5">
        <v>0</v>
      </c>
      <c r="Q4" s="5">
        <v>10.242852741077684</v>
      </c>
      <c r="R4" s="5">
        <v>3.6535336444977709E-2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3.6817871671231774E-2</v>
      </c>
      <c r="Y4" s="5">
        <v>0</v>
      </c>
      <c r="Z4" s="5">
        <v>0</v>
      </c>
      <c r="AA4" s="5">
        <v>1.0292687000105192E-2</v>
      </c>
      <c r="AB4" s="5">
        <v>0.62807212651878652</v>
      </c>
      <c r="AC4" s="5">
        <v>0.42686599152601312</v>
      </c>
      <c r="AD4" s="5">
        <v>0.29679029800433188</v>
      </c>
      <c r="AE4" s="5">
        <v>0.26132479069563813</v>
      </c>
      <c r="AF4" s="5">
        <v>16.140298780578814</v>
      </c>
      <c r="AG4" s="5">
        <v>0.61255971902866124</v>
      </c>
      <c r="AH4" s="5">
        <v>0</v>
      </c>
      <c r="AI4" s="5">
        <v>2.8829411771211668</v>
      </c>
      <c r="AJ4" s="5">
        <v>1.4347484682807021</v>
      </c>
      <c r="AK4" s="5">
        <v>0</v>
      </c>
      <c r="AL4" s="5">
        <v>0</v>
      </c>
      <c r="AM4" s="5">
        <v>0.14995310332239867</v>
      </c>
      <c r="AN4" s="5">
        <v>0.13040675847748831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3.6746828985903771E-2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5.5861288062413979E-2</v>
      </c>
      <c r="BT4" s="5">
        <v>0</v>
      </c>
      <c r="BU4" s="5">
        <v>0</v>
      </c>
      <c r="BV4" s="5">
        <v>0</v>
      </c>
      <c r="BW4" s="5">
        <v>0.49886166658663078</v>
      </c>
      <c r="BX4" s="5">
        <v>3.1175026186936166E-2</v>
      </c>
      <c r="BY4" s="5">
        <v>0</v>
      </c>
      <c r="BZ4" s="5">
        <v>0</v>
      </c>
      <c r="CA4" s="5">
        <v>0</v>
      </c>
      <c r="CB4" s="5">
        <v>6.0409339006961549E-2</v>
      </c>
      <c r="CC4" s="5">
        <v>0.742457860504664</v>
      </c>
      <c r="CD4" s="5">
        <v>0</v>
      </c>
      <c r="CE4" s="5">
        <v>0</v>
      </c>
      <c r="CF4" s="5">
        <v>0.36343595652566085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1.7102868542384041E-2</v>
      </c>
      <c r="CT4" s="5">
        <v>0</v>
      </c>
      <c r="CU4" s="5">
        <v>0</v>
      </c>
      <c r="CV4" s="5">
        <v>0.46167379689562749</v>
      </c>
    </row>
    <row r="5" spans="1:100" x14ac:dyDescent="0.35">
      <c r="A5" s="2" t="s">
        <v>113</v>
      </c>
      <c r="B5" s="15" t="s">
        <v>117</v>
      </c>
      <c r="C5" s="15" t="s">
        <v>116</v>
      </c>
      <c r="D5" s="3">
        <f t="shared" si="0"/>
        <v>6.3352503415192638</v>
      </c>
      <c r="E5" s="3" t="s">
        <v>139</v>
      </c>
      <c r="F5" s="4" t="s">
        <v>139</v>
      </c>
      <c r="G5" s="5">
        <v>3.1727444841857876E-2</v>
      </c>
      <c r="H5" s="5">
        <v>5.6889007466080901E-2</v>
      </c>
      <c r="I5" s="5">
        <v>0</v>
      </c>
      <c r="J5" s="5">
        <v>4.2635904727832859E-2</v>
      </c>
      <c r="K5" s="5">
        <v>0</v>
      </c>
      <c r="L5" s="5">
        <v>3.5912940032031701E-2</v>
      </c>
      <c r="M5" s="5">
        <v>0</v>
      </c>
      <c r="N5" s="5">
        <v>0</v>
      </c>
      <c r="O5" s="5">
        <v>0.20602884779382546</v>
      </c>
      <c r="P5" s="5">
        <v>0</v>
      </c>
      <c r="Q5" s="5">
        <v>1.7341761143048307E-2</v>
      </c>
      <c r="R5" s="5">
        <v>0</v>
      </c>
      <c r="S5" s="5">
        <v>12.528862673513435</v>
      </c>
      <c r="T5" s="5">
        <v>6.2841052722059807</v>
      </c>
      <c r="U5" s="5">
        <v>8.4757016298106724E-2</v>
      </c>
      <c r="V5" s="5">
        <v>0.79959937267351944</v>
      </c>
      <c r="W5" s="5">
        <v>0.29681122994046105</v>
      </c>
      <c r="X5" s="5">
        <v>1.5833053068737675E-2</v>
      </c>
      <c r="Y5" s="5">
        <v>0</v>
      </c>
      <c r="Z5" s="5">
        <v>0</v>
      </c>
      <c r="AA5" s="5">
        <v>2.655742748213883E-2</v>
      </c>
      <c r="AB5" s="5">
        <v>1.9292453945358216E-2</v>
      </c>
      <c r="AC5" s="5">
        <v>6.675208721185584E-2</v>
      </c>
      <c r="AD5" s="5">
        <v>7.0906032032939936E-2</v>
      </c>
      <c r="AE5" s="5">
        <v>0</v>
      </c>
      <c r="AF5" s="5">
        <v>0.64868488711323258</v>
      </c>
      <c r="AG5" s="5">
        <v>7.5263841009117163E-2</v>
      </c>
      <c r="AH5" s="5">
        <v>0</v>
      </c>
      <c r="AI5" s="5">
        <v>0</v>
      </c>
      <c r="AJ5" s="5">
        <v>7.7124395054074743E-2</v>
      </c>
      <c r="AK5" s="5">
        <v>0</v>
      </c>
      <c r="AL5" s="5">
        <v>5.0281790942775524E-2</v>
      </c>
      <c r="AM5" s="5">
        <v>0</v>
      </c>
      <c r="AN5" s="5">
        <v>0</v>
      </c>
      <c r="AO5" s="5">
        <v>6.0946207998545575E-2</v>
      </c>
      <c r="AP5" s="5">
        <v>0</v>
      </c>
      <c r="AQ5" s="5">
        <v>0</v>
      </c>
      <c r="AR5" s="5">
        <v>0</v>
      </c>
      <c r="AS5" s="5">
        <v>3.7958965004887893E-2</v>
      </c>
      <c r="AT5" s="5">
        <v>0</v>
      </c>
      <c r="AU5" s="5">
        <v>6.3210008295645437E-2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6.1322700859637305E-3</v>
      </c>
      <c r="BB5" s="5">
        <v>0</v>
      </c>
      <c r="BC5" s="5">
        <v>9.7903726237950541E-3</v>
      </c>
      <c r="BD5" s="5">
        <v>0</v>
      </c>
      <c r="BE5" s="5">
        <v>9.7142432024040937E-2</v>
      </c>
      <c r="BF5" s="5">
        <v>0</v>
      </c>
      <c r="BG5" s="5">
        <v>0</v>
      </c>
      <c r="BH5" s="5">
        <v>0</v>
      </c>
      <c r="BI5" s="5">
        <v>0</v>
      </c>
      <c r="BJ5" s="5">
        <v>6.1441550733138325E-2</v>
      </c>
      <c r="BK5" s="5">
        <v>0.1454644174032782</v>
      </c>
      <c r="BL5" s="5">
        <v>0</v>
      </c>
      <c r="BM5" s="5">
        <v>0</v>
      </c>
      <c r="BN5" s="5">
        <v>0</v>
      </c>
      <c r="BO5" s="5">
        <v>0</v>
      </c>
      <c r="BP5" s="5">
        <v>4.0795251306622975E-2</v>
      </c>
      <c r="BQ5" s="5">
        <v>5.2146747531388498E-3</v>
      </c>
      <c r="BR5" s="5">
        <v>0</v>
      </c>
      <c r="BS5" s="5">
        <v>4.8044859641972498E-2</v>
      </c>
      <c r="BT5" s="5">
        <v>0</v>
      </c>
      <c r="BU5" s="5">
        <v>0</v>
      </c>
      <c r="BV5" s="5">
        <v>0.12852805021762922</v>
      </c>
      <c r="BW5" s="5">
        <v>0.11799098061277037</v>
      </c>
      <c r="BX5" s="5">
        <v>0.3016444456649931</v>
      </c>
      <c r="BY5" s="5">
        <v>0</v>
      </c>
      <c r="BZ5" s="5">
        <v>8.6892803180950259E-2</v>
      </c>
      <c r="CA5" s="5">
        <v>0</v>
      </c>
      <c r="CB5" s="5">
        <v>0</v>
      </c>
      <c r="CC5" s="5">
        <v>2.266919749263641</v>
      </c>
      <c r="CD5" s="5">
        <v>0</v>
      </c>
      <c r="CE5" s="5">
        <v>0.4205348535778512</v>
      </c>
      <c r="CF5" s="5">
        <v>0.56785718211113068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0.11205901983769072</v>
      </c>
      <c r="CM5" s="5">
        <v>0</v>
      </c>
      <c r="CN5" s="5">
        <v>6.6977278264604883E-3</v>
      </c>
      <c r="CO5" s="5">
        <v>9.6047459340944837E-3</v>
      </c>
      <c r="CP5" s="5">
        <v>3.272586093827997E-2</v>
      </c>
      <c r="CQ5" s="5">
        <v>1.5257842011745808E-2</v>
      </c>
      <c r="CR5" s="5">
        <v>0.19862287362020595</v>
      </c>
      <c r="CS5" s="5">
        <v>3.6774345306711102E-3</v>
      </c>
      <c r="CT5" s="5">
        <v>0</v>
      </c>
      <c r="CU5" s="5">
        <v>9.1300409139404275E-3</v>
      </c>
      <c r="CV5" s="5">
        <v>0.92650548523041532</v>
      </c>
    </row>
    <row r="6" spans="1:100" x14ac:dyDescent="0.35">
      <c r="A6" s="2" t="s">
        <v>112</v>
      </c>
      <c r="B6" s="15" t="s">
        <v>120</v>
      </c>
      <c r="C6" s="15" t="s">
        <v>116</v>
      </c>
      <c r="D6" s="3">
        <f t="shared" si="0"/>
        <v>4.8818855060052089</v>
      </c>
      <c r="E6" s="3" t="s">
        <v>139</v>
      </c>
      <c r="F6" s="4" t="s">
        <v>139</v>
      </c>
      <c r="G6" s="5">
        <v>0</v>
      </c>
      <c r="H6" s="5">
        <v>0</v>
      </c>
      <c r="I6" s="5">
        <v>3.0143583944347463</v>
      </c>
      <c r="J6" s="5">
        <v>2.7789638126567619E-2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2.3601306399787885</v>
      </c>
      <c r="T6" s="5">
        <v>1.541808040917116</v>
      </c>
      <c r="U6" s="5">
        <v>0</v>
      </c>
      <c r="V6" s="5">
        <v>4.8859737514674567E-2</v>
      </c>
      <c r="W6" s="5">
        <v>0</v>
      </c>
      <c r="X6" s="5">
        <v>3.0959456685228787E-2</v>
      </c>
      <c r="Y6" s="5">
        <v>0</v>
      </c>
      <c r="Z6" s="5">
        <v>0</v>
      </c>
      <c r="AA6" s="5">
        <v>8.6549271560246402E-2</v>
      </c>
      <c r="AB6" s="5">
        <v>0</v>
      </c>
      <c r="AC6" s="5">
        <v>0</v>
      </c>
      <c r="AD6" s="5">
        <v>5.5458974789383865E-2</v>
      </c>
      <c r="AE6" s="5">
        <v>0</v>
      </c>
      <c r="AF6" s="5">
        <v>0</v>
      </c>
      <c r="AG6" s="5">
        <v>0</v>
      </c>
      <c r="AH6" s="5">
        <v>0.42003354676549742</v>
      </c>
      <c r="AI6" s="5">
        <v>0.83914998971709642</v>
      </c>
      <c r="AJ6" s="5">
        <v>0</v>
      </c>
      <c r="AK6" s="5">
        <v>0.45063900620318442</v>
      </c>
      <c r="AL6" s="5">
        <v>0</v>
      </c>
      <c r="AM6" s="5">
        <v>0</v>
      </c>
      <c r="AN6" s="5">
        <v>1.5665227655108426E-2</v>
      </c>
      <c r="AO6" s="5">
        <v>2.979307715429691E-2</v>
      </c>
      <c r="AP6" s="5">
        <v>0</v>
      </c>
      <c r="AQ6" s="5">
        <v>0</v>
      </c>
      <c r="AR6" s="5">
        <v>2.6578886257982721E-2</v>
      </c>
      <c r="AS6" s="5">
        <v>1.8555943187062097E-2</v>
      </c>
      <c r="AT6" s="5">
        <v>0.10159415683067148</v>
      </c>
      <c r="AU6" s="5">
        <v>3.0899718225633557E-2</v>
      </c>
      <c r="AV6" s="5">
        <v>0</v>
      </c>
      <c r="AW6" s="5">
        <v>0.20662940607012373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2.110547475510325E-2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4.6972707808656824E-2</v>
      </c>
      <c r="BT6" s="5">
        <v>0</v>
      </c>
      <c r="BU6" s="5">
        <v>0</v>
      </c>
      <c r="BV6" s="5">
        <v>6.2829932203764954E-2</v>
      </c>
      <c r="BW6" s="5">
        <v>0.10487085114888403</v>
      </c>
      <c r="BX6" s="5">
        <v>1.3107246957589188E-2</v>
      </c>
      <c r="BY6" s="5">
        <v>0</v>
      </c>
      <c r="BZ6" s="5">
        <v>5.6635823060776629E-2</v>
      </c>
      <c r="CA6" s="5">
        <v>0.10605151636049398</v>
      </c>
      <c r="CB6" s="5">
        <v>0</v>
      </c>
      <c r="CC6" s="5">
        <v>2.1851160388507238</v>
      </c>
      <c r="CD6" s="5">
        <v>1.9770097494363689E-2</v>
      </c>
      <c r="CE6" s="5">
        <v>0</v>
      </c>
      <c r="CF6" s="5">
        <v>1.0186882296714115E-2</v>
      </c>
      <c r="CG6" s="5">
        <v>0</v>
      </c>
      <c r="CH6" s="5">
        <v>0</v>
      </c>
      <c r="CI6" s="5">
        <v>0</v>
      </c>
      <c r="CJ6" s="5">
        <v>5.5914032717997867E-3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6.3991124756981377E-2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</row>
    <row r="7" spans="1:100" x14ac:dyDescent="0.35">
      <c r="A7" s="6" t="s">
        <v>108</v>
      </c>
      <c r="B7" s="16" t="s">
        <v>121</v>
      </c>
      <c r="C7" s="16" t="s">
        <v>122</v>
      </c>
      <c r="D7" s="3">
        <f t="shared" si="0"/>
        <v>3.685836202429766</v>
      </c>
      <c r="E7" s="3" t="s">
        <v>139</v>
      </c>
      <c r="F7" s="4" t="s">
        <v>139</v>
      </c>
      <c r="G7" s="7">
        <v>0</v>
      </c>
      <c r="H7" s="7">
        <v>0</v>
      </c>
      <c r="I7" s="7">
        <v>1.9688664444556043</v>
      </c>
      <c r="J7" s="7">
        <v>2.0329293439498213</v>
      </c>
      <c r="K7" s="7">
        <v>0</v>
      </c>
      <c r="L7" s="7">
        <v>1.3377895286532576E-2</v>
      </c>
      <c r="M7" s="7">
        <v>0</v>
      </c>
      <c r="N7" s="7">
        <v>0</v>
      </c>
      <c r="O7" s="7">
        <v>0</v>
      </c>
      <c r="P7" s="7">
        <v>0</v>
      </c>
      <c r="Q7" s="7">
        <v>0.1162793344148112</v>
      </c>
      <c r="R7" s="7">
        <v>0</v>
      </c>
      <c r="S7" s="7">
        <v>0</v>
      </c>
      <c r="T7" s="7">
        <v>0</v>
      </c>
      <c r="U7" s="7">
        <v>4.7359133831301935E-2</v>
      </c>
      <c r="V7" s="7">
        <v>0</v>
      </c>
      <c r="W7" s="7">
        <v>0</v>
      </c>
      <c r="X7" s="7">
        <v>1.769386682049125E-2</v>
      </c>
      <c r="Y7" s="7">
        <v>1.3149644558763073E-2</v>
      </c>
      <c r="Z7" s="7">
        <v>0</v>
      </c>
      <c r="AA7" s="7">
        <v>4.9464410825018776E-2</v>
      </c>
      <c r="AB7" s="7">
        <v>4.3119682510714241E-2</v>
      </c>
      <c r="AC7" s="7">
        <v>3.7298635202849102E-2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0.19217118347294698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5.8062823872476438E-2</v>
      </c>
      <c r="AU7" s="7">
        <v>0.14127780203220991</v>
      </c>
      <c r="AV7" s="7">
        <v>0</v>
      </c>
      <c r="AW7" s="7">
        <v>0</v>
      </c>
      <c r="AX7" s="7">
        <v>7.2961854412748176E-2</v>
      </c>
      <c r="AY7" s="7">
        <v>0</v>
      </c>
      <c r="AZ7" s="7">
        <v>0.12388700660438713</v>
      </c>
      <c r="BA7" s="7">
        <v>0</v>
      </c>
      <c r="BB7" s="7">
        <v>0</v>
      </c>
      <c r="BC7" s="7">
        <v>0</v>
      </c>
      <c r="BD7" s="7">
        <v>0</v>
      </c>
      <c r="BE7" s="7">
        <v>0</v>
      </c>
      <c r="BF7" s="7">
        <v>0</v>
      </c>
      <c r="BG7" s="7">
        <v>0</v>
      </c>
      <c r="BH7" s="7">
        <v>0</v>
      </c>
      <c r="BI7" s="7">
        <v>0</v>
      </c>
      <c r="BJ7" s="7">
        <v>2.2887533886587305E-2</v>
      </c>
      <c r="BK7" s="7">
        <v>0</v>
      </c>
      <c r="BL7" s="7">
        <v>0</v>
      </c>
      <c r="BM7" s="7">
        <v>0</v>
      </c>
      <c r="BN7" s="7">
        <v>0</v>
      </c>
      <c r="BO7" s="7">
        <v>0</v>
      </c>
      <c r="BP7" s="7">
        <v>0</v>
      </c>
      <c r="BQ7" s="7">
        <v>0</v>
      </c>
      <c r="BR7" s="7">
        <v>0</v>
      </c>
      <c r="BS7" s="7">
        <v>1.7897145173109946E-2</v>
      </c>
      <c r="BT7" s="7">
        <v>0</v>
      </c>
      <c r="BU7" s="7">
        <v>0</v>
      </c>
      <c r="BV7" s="7">
        <v>0</v>
      </c>
      <c r="BW7" s="7">
        <v>0.16781943232558921</v>
      </c>
      <c r="BX7" s="7">
        <v>0.13483834420477495</v>
      </c>
      <c r="BY7" s="7">
        <v>0</v>
      </c>
      <c r="BZ7" s="7">
        <v>0</v>
      </c>
      <c r="CA7" s="7">
        <v>0</v>
      </c>
      <c r="CB7" s="7">
        <v>0</v>
      </c>
      <c r="CC7" s="7">
        <v>0.42817088247481161</v>
      </c>
      <c r="CD7" s="7">
        <v>0</v>
      </c>
      <c r="CE7" s="7">
        <v>0</v>
      </c>
      <c r="CF7" s="7">
        <v>0.75685740437460736</v>
      </c>
      <c r="CG7" s="7">
        <v>0</v>
      </c>
      <c r="CH7" s="7">
        <v>0</v>
      </c>
      <c r="CI7" s="7">
        <v>0</v>
      </c>
      <c r="CJ7" s="7">
        <v>0</v>
      </c>
      <c r="CK7" s="7">
        <v>0</v>
      </c>
      <c r="CL7" s="7">
        <v>0</v>
      </c>
      <c r="CM7" s="7">
        <v>0</v>
      </c>
      <c r="CN7" s="7">
        <v>0</v>
      </c>
      <c r="CO7" s="7">
        <v>0</v>
      </c>
      <c r="CP7" s="7">
        <v>0</v>
      </c>
      <c r="CQ7" s="7">
        <v>0</v>
      </c>
      <c r="CR7" s="7">
        <v>0</v>
      </c>
      <c r="CS7" s="7">
        <v>0</v>
      </c>
      <c r="CT7" s="7">
        <v>0</v>
      </c>
      <c r="CU7" s="7">
        <v>0</v>
      </c>
      <c r="CV7" s="7">
        <v>0.14791357758220763</v>
      </c>
    </row>
    <row r="8" spans="1:100" x14ac:dyDescent="0.35">
      <c r="A8" s="2" t="s">
        <v>110</v>
      </c>
      <c r="B8" s="15" t="s">
        <v>123</v>
      </c>
      <c r="C8" s="15" t="s">
        <v>116</v>
      </c>
      <c r="D8" s="3">
        <f t="shared" si="0"/>
        <v>3.3422827410083631</v>
      </c>
      <c r="E8" s="3" t="s">
        <v>141</v>
      </c>
      <c r="F8" s="4" t="s">
        <v>139</v>
      </c>
      <c r="G8" s="5">
        <v>2.3147222499903002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4.362736574934712E-2</v>
      </c>
      <c r="R8" s="5">
        <v>0</v>
      </c>
      <c r="S8" s="5">
        <v>0.45171062430246678</v>
      </c>
      <c r="T8" s="5">
        <v>2.885324950565137</v>
      </c>
      <c r="U8" s="5">
        <v>5.3306658409131118E-2</v>
      </c>
      <c r="V8" s="5">
        <v>0</v>
      </c>
      <c r="W8" s="5">
        <v>3.9299997091328906E-2</v>
      </c>
      <c r="X8" s="5">
        <v>0</v>
      </c>
      <c r="Y8" s="5">
        <v>0</v>
      </c>
      <c r="Z8" s="5">
        <v>0</v>
      </c>
      <c r="AA8" s="5">
        <v>0.3451932050960706</v>
      </c>
      <c r="AB8" s="5">
        <v>0</v>
      </c>
      <c r="AC8" s="5">
        <v>0</v>
      </c>
      <c r="AD8" s="5">
        <v>3.5676231125764811E-2</v>
      </c>
      <c r="AE8" s="5">
        <v>0</v>
      </c>
      <c r="AF8" s="5">
        <v>0</v>
      </c>
      <c r="AG8" s="5">
        <v>4.7336067719998119E-2</v>
      </c>
      <c r="AH8" s="5">
        <v>6.7550896639767793E-2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2.0154583981539916E-2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3.9754989821763967E-2</v>
      </c>
      <c r="AV8" s="5">
        <v>0.15940443694490661</v>
      </c>
      <c r="AW8" s="5">
        <v>0.53169092839043042</v>
      </c>
      <c r="AX8" s="5">
        <v>4.1062328799460243E-2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5.152365983152029E-2</v>
      </c>
      <c r="BK8" s="5">
        <v>0</v>
      </c>
      <c r="BL8" s="5">
        <v>0</v>
      </c>
      <c r="BM8" s="5">
        <v>0</v>
      </c>
      <c r="BN8" s="5">
        <v>0.13122944888617311</v>
      </c>
      <c r="BO8" s="5">
        <v>0</v>
      </c>
      <c r="BP8" s="5">
        <v>0</v>
      </c>
      <c r="BQ8" s="5">
        <v>0</v>
      </c>
      <c r="BR8" s="5">
        <v>0</v>
      </c>
      <c r="BS8" s="5">
        <v>2.0144730848329677E-2</v>
      </c>
      <c r="BT8" s="5">
        <v>0</v>
      </c>
      <c r="BU8" s="5">
        <v>0</v>
      </c>
      <c r="BV8" s="5">
        <v>0</v>
      </c>
      <c r="BW8" s="5">
        <v>0.8905039615969389</v>
      </c>
      <c r="BX8" s="5">
        <v>1.6863534663498408E-2</v>
      </c>
      <c r="BY8" s="5">
        <v>0</v>
      </c>
      <c r="BZ8" s="5">
        <v>0</v>
      </c>
      <c r="CA8" s="5">
        <v>0</v>
      </c>
      <c r="CB8" s="5">
        <v>0</v>
      </c>
      <c r="CC8" s="5">
        <v>0.24097103479683249</v>
      </c>
      <c r="CD8" s="5">
        <v>0</v>
      </c>
      <c r="CE8" s="5">
        <v>0.32552505819822269</v>
      </c>
      <c r="CF8" s="5">
        <v>0.1965937354497059</v>
      </c>
      <c r="CG8" s="5">
        <v>0</v>
      </c>
      <c r="CH8" s="5">
        <v>0.33914441934369016</v>
      </c>
      <c r="CI8" s="5">
        <v>0</v>
      </c>
      <c r="CJ8" s="5">
        <v>1.4387586225648867E-2</v>
      </c>
      <c r="CK8" s="5">
        <v>0</v>
      </c>
      <c r="CL8" s="5">
        <v>3.1323486849303195E-2</v>
      </c>
      <c r="CM8" s="5">
        <v>0</v>
      </c>
      <c r="CN8" s="5">
        <v>0</v>
      </c>
      <c r="CO8" s="5">
        <v>0</v>
      </c>
      <c r="CP8" s="5">
        <v>4.1164882068190169E-2</v>
      </c>
      <c r="CQ8" s="5">
        <v>0</v>
      </c>
      <c r="CR8" s="5">
        <v>0</v>
      </c>
      <c r="CS8" s="5">
        <v>0</v>
      </c>
      <c r="CT8" s="5">
        <v>8.5180458811903573E-2</v>
      </c>
      <c r="CU8" s="5">
        <v>2.2968811009062628E-2</v>
      </c>
      <c r="CV8" s="5">
        <v>0</v>
      </c>
    </row>
    <row r="9" spans="1:100" x14ac:dyDescent="0.35">
      <c r="A9" s="6" t="s">
        <v>107</v>
      </c>
      <c r="B9" s="16" t="s">
        <v>124</v>
      </c>
      <c r="C9" s="16" t="s">
        <v>122</v>
      </c>
      <c r="D9" s="3">
        <f t="shared" si="0"/>
        <v>1.5075358005639516</v>
      </c>
      <c r="E9" s="3" t="s">
        <v>141</v>
      </c>
      <c r="F9" s="4" t="s">
        <v>139</v>
      </c>
      <c r="G9" s="7">
        <v>0</v>
      </c>
      <c r="H9" s="7">
        <v>0.32725053353553601</v>
      </c>
      <c r="I9" s="7">
        <v>0</v>
      </c>
      <c r="J9" s="7">
        <v>3.5037204628611006E-2</v>
      </c>
      <c r="K9" s="7">
        <v>2.9566449448635682E-2</v>
      </c>
      <c r="L9" s="7">
        <v>2.9512427067037588E-2</v>
      </c>
      <c r="M9" s="7">
        <v>0</v>
      </c>
      <c r="N9" s="7">
        <v>0</v>
      </c>
      <c r="O9" s="7">
        <v>0.84654881204348398</v>
      </c>
      <c r="P9" s="7">
        <v>0</v>
      </c>
      <c r="Q9" s="7">
        <v>4.2753179814160061E-2</v>
      </c>
      <c r="R9" s="7">
        <v>0</v>
      </c>
      <c r="S9" s="7">
        <v>9.8368765735625294E-2</v>
      </c>
      <c r="T9" s="7">
        <v>1.1781292001305379</v>
      </c>
      <c r="U9" s="7">
        <v>0</v>
      </c>
      <c r="V9" s="7">
        <v>0</v>
      </c>
      <c r="W9" s="7">
        <v>7.7025042125844892E-2</v>
      </c>
      <c r="X9" s="7">
        <v>0</v>
      </c>
      <c r="Y9" s="7">
        <v>2.9008892481662486E-2</v>
      </c>
      <c r="Z9" s="7">
        <v>0</v>
      </c>
      <c r="AA9" s="7">
        <v>7.6384988066834011E-2</v>
      </c>
      <c r="AB9" s="7">
        <v>0</v>
      </c>
      <c r="AC9" s="7">
        <v>8.2282992021343218E-2</v>
      </c>
      <c r="AD9" s="7">
        <v>3.496136652335427E-2</v>
      </c>
      <c r="AE9" s="7">
        <v>0</v>
      </c>
      <c r="AF9" s="7">
        <v>0.2398834356503417</v>
      </c>
      <c r="AG9" s="7">
        <v>9.2775136897126215E-2</v>
      </c>
      <c r="AH9" s="7">
        <v>0.19859202459577466</v>
      </c>
      <c r="AI9" s="7">
        <v>0</v>
      </c>
      <c r="AJ9" s="7">
        <v>0</v>
      </c>
      <c r="AK9" s="7">
        <v>8.1166589617033547E-2</v>
      </c>
      <c r="AL9" s="7">
        <v>0.12396125352102588</v>
      </c>
      <c r="AM9" s="7">
        <v>0</v>
      </c>
      <c r="AN9" s="7">
        <v>3.9501470613327642E-2</v>
      </c>
      <c r="AO9" s="7">
        <v>3.7563142636720163E-2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0.1947919842473429</v>
      </c>
      <c r="AV9" s="7">
        <v>0</v>
      </c>
      <c r="AW9" s="7">
        <v>0.78155570969950028</v>
      </c>
      <c r="AX9" s="7">
        <v>0.12071861983400353</v>
      </c>
      <c r="AY9" s="7">
        <v>0</v>
      </c>
      <c r="AZ9" s="7">
        <v>0</v>
      </c>
      <c r="BA9" s="7">
        <v>0</v>
      </c>
      <c r="BB9" s="7">
        <v>0</v>
      </c>
      <c r="BC9" s="7">
        <v>0</v>
      </c>
      <c r="BD9" s="7">
        <v>0</v>
      </c>
      <c r="BE9" s="7">
        <v>5.321960900754423E-2</v>
      </c>
      <c r="BF9" s="7">
        <v>0</v>
      </c>
      <c r="BG9" s="7">
        <v>0</v>
      </c>
      <c r="BH9" s="7">
        <v>0</v>
      </c>
      <c r="BI9" s="7">
        <v>0</v>
      </c>
      <c r="BJ9" s="7">
        <v>7.5736877151248855E-2</v>
      </c>
      <c r="BK9" s="7">
        <v>0</v>
      </c>
      <c r="BL9" s="7">
        <v>0</v>
      </c>
      <c r="BM9" s="7">
        <v>0</v>
      </c>
      <c r="BN9" s="7">
        <v>0</v>
      </c>
      <c r="BO9" s="7">
        <v>0</v>
      </c>
      <c r="BP9" s="7">
        <v>0</v>
      </c>
      <c r="BQ9" s="7">
        <v>0</v>
      </c>
      <c r="BR9" s="7">
        <v>4.3072403556772457E-2</v>
      </c>
      <c r="BS9" s="7">
        <v>5.9223238818588389E-2</v>
      </c>
      <c r="BT9" s="7">
        <v>1.6052625058427424E-2</v>
      </c>
      <c r="BU9" s="7">
        <v>0</v>
      </c>
      <c r="BV9" s="7">
        <v>0.15843208762912875</v>
      </c>
      <c r="BW9" s="7">
        <v>0.52888511243581116</v>
      </c>
      <c r="BX9" s="7">
        <v>0.13220504468008737</v>
      </c>
      <c r="BY9" s="7">
        <v>3.9608021907282187E-2</v>
      </c>
      <c r="BZ9" s="7">
        <v>7.1406504570246124E-2</v>
      </c>
      <c r="CA9" s="7">
        <v>0</v>
      </c>
      <c r="CB9" s="7">
        <v>0</v>
      </c>
      <c r="CC9" s="7">
        <v>0</v>
      </c>
      <c r="CD9" s="7">
        <v>0</v>
      </c>
      <c r="CE9" s="7">
        <v>0.63800466097918396</v>
      </c>
      <c r="CF9" s="7">
        <v>0.87336696143264769</v>
      </c>
      <c r="CG9" s="7">
        <v>9.5087233126705306E-2</v>
      </c>
      <c r="CH9" s="7">
        <v>0</v>
      </c>
      <c r="CI9" s="7">
        <v>0</v>
      </c>
      <c r="CJ9" s="7">
        <v>0</v>
      </c>
      <c r="CK9" s="7">
        <v>0.15295597853967494</v>
      </c>
      <c r="CL9" s="7">
        <v>0</v>
      </c>
      <c r="CM9" s="7">
        <v>2.0164982938563884E-2</v>
      </c>
      <c r="CN9" s="7">
        <v>0</v>
      </c>
      <c r="CO9" s="7">
        <v>2.3678877053053663E-2</v>
      </c>
      <c r="CP9" s="7">
        <v>0</v>
      </c>
      <c r="CQ9" s="7">
        <v>1.8807814780844988E-2</v>
      </c>
      <c r="CR9" s="7">
        <v>0</v>
      </c>
      <c r="CS9" s="7">
        <v>1.8132186050504796E-2</v>
      </c>
      <c r="CT9" s="7">
        <v>0</v>
      </c>
      <c r="CU9" s="7">
        <v>2.2508572092794974E-2</v>
      </c>
      <c r="CV9" s="7">
        <v>0</v>
      </c>
    </row>
    <row r="10" spans="1:100" x14ac:dyDescent="0.35">
      <c r="A10" s="10" t="s">
        <v>102</v>
      </c>
      <c r="B10" s="17" t="s">
        <v>126</v>
      </c>
      <c r="C10" s="17" t="s">
        <v>127</v>
      </c>
      <c r="D10" s="3">
        <f t="shared" si="0"/>
        <v>0.82730217094855818</v>
      </c>
      <c r="E10" s="3" t="s">
        <v>141</v>
      </c>
      <c r="F10" s="4" t="s">
        <v>139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7.1795622639119386E-2</v>
      </c>
      <c r="R10" s="12">
        <v>0</v>
      </c>
      <c r="S10" s="12">
        <v>0</v>
      </c>
      <c r="T10" s="12">
        <v>9.8921904569873473E-2</v>
      </c>
      <c r="U10" s="12">
        <v>0.10965550708707676</v>
      </c>
      <c r="V10" s="12">
        <v>0</v>
      </c>
      <c r="W10" s="12">
        <v>0</v>
      </c>
      <c r="X10" s="12">
        <v>8.1936884464292259E-2</v>
      </c>
      <c r="Y10" s="12">
        <v>1.2178693531366427E-2</v>
      </c>
      <c r="Z10" s="12">
        <v>0</v>
      </c>
      <c r="AA10" s="12">
        <v>3.6649623338818139E-2</v>
      </c>
      <c r="AB10" s="12">
        <v>0</v>
      </c>
      <c r="AC10" s="12">
        <v>0</v>
      </c>
      <c r="AD10" s="12">
        <v>0.14677698178062396</v>
      </c>
      <c r="AE10" s="12">
        <v>0</v>
      </c>
      <c r="AF10" s="12">
        <v>2.2379856627936724E-2</v>
      </c>
      <c r="AG10" s="12">
        <v>0</v>
      </c>
      <c r="AH10" s="12">
        <v>0</v>
      </c>
      <c r="AI10" s="12">
        <v>0.29611775363601861</v>
      </c>
      <c r="AJ10" s="12">
        <v>0</v>
      </c>
      <c r="AK10" s="12">
        <v>0</v>
      </c>
      <c r="AL10" s="12">
        <v>1.0408436774005874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0.16882398070368862</v>
      </c>
      <c r="AS10" s="12">
        <v>1.9643964537267748E-2</v>
      </c>
      <c r="AT10" s="12">
        <v>0</v>
      </c>
      <c r="AU10" s="12">
        <v>0</v>
      </c>
      <c r="AV10" s="12">
        <v>0.13116240925077033</v>
      </c>
      <c r="AW10" s="12">
        <v>0</v>
      </c>
      <c r="AX10" s="12">
        <v>0.33787227495091315</v>
      </c>
      <c r="AY10" s="12">
        <v>0</v>
      </c>
      <c r="AZ10" s="12">
        <v>0</v>
      </c>
      <c r="BA10" s="12">
        <v>0</v>
      </c>
      <c r="BB10" s="12">
        <v>0.15876140610511738</v>
      </c>
      <c r="BC10" s="12">
        <v>2.0266277819081968E-2</v>
      </c>
      <c r="BD10" s="12">
        <v>0</v>
      </c>
      <c r="BE10" s="12">
        <v>2.23429870124047E-2</v>
      </c>
      <c r="BF10" s="12">
        <v>0</v>
      </c>
      <c r="BG10" s="12">
        <v>0.18988019764129718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5.3972433606055609E-2</v>
      </c>
      <c r="BR10" s="12">
        <v>3.6165848310745735E-2</v>
      </c>
      <c r="BS10" s="12">
        <v>6.6302581845659514E-2</v>
      </c>
      <c r="BT10" s="12">
        <v>0</v>
      </c>
      <c r="BU10" s="12">
        <v>2.0570594746746024E-2</v>
      </c>
      <c r="BV10" s="12">
        <v>0</v>
      </c>
      <c r="BW10" s="12">
        <v>0.66611950474114201</v>
      </c>
      <c r="BX10" s="12">
        <v>0</v>
      </c>
      <c r="BY10" s="12">
        <v>0</v>
      </c>
      <c r="BZ10" s="12">
        <v>0</v>
      </c>
      <c r="CA10" s="12">
        <v>0.56134905283649228</v>
      </c>
      <c r="CB10" s="12">
        <v>0.2419899644107194</v>
      </c>
      <c r="CC10" s="12">
        <v>0.19827767714224639</v>
      </c>
      <c r="CD10" s="12">
        <v>2.09293103650149E-2</v>
      </c>
      <c r="CE10" s="12">
        <v>0</v>
      </c>
      <c r="CF10" s="12">
        <v>2.156837327692375E-2</v>
      </c>
      <c r="CG10" s="12">
        <v>0</v>
      </c>
      <c r="CH10" s="12">
        <v>0</v>
      </c>
      <c r="CI10" s="12">
        <v>4.056488469550245E-2</v>
      </c>
      <c r="CJ10" s="12">
        <v>1.1838506561216527E-2</v>
      </c>
      <c r="CK10" s="12">
        <v>3.2107464764511491E-2</v>
      </c>
      <c r="CL10" s="12">
        <v>0</v>
      </c>
      <c r="CM10" s="12">
        <v>8.4657884622532167E-2</v>
      </c>
      <c r="CN10" s="12">
        <v>0</v>
      </c>
      <c r="CO10" s="12">
        <v>6.6273422187889232E-3</v>
      </c>
      <c r="CP10" s="12">
        <v>0</v>
      </c>
      <c r="CQ10" s="12">
        <v>0</v>
      </c>
      <c r="CR10" s="12">
        <v>0</v>
      </c>
      <c r="CS10" s="12">
        <v>6.8511303350228384E-2</v>
      </c>
      <c r="CT10" s="12">
        <v>3.5044426657699364E-2</v>
      </c>
      <c r="CU10" s="12">
        <v>6.2997924175630131E-3</v>
      </c>
      <c r="CV10" s="12">
        <v>0.68495924830957844</v>
      </c>
    </row>
    <row r="11" spans="1:100" x14ac:dyDescent="0.35">
      <c r="A11" s="8" t="s">
        <v>98</v>
      </c>
      <c r="B11" s="18" t="s">
        <v>125</v>
      </c>
      <c r="C11" s="18" t="s">
        <v>128</v>
      </c>
      <c r="D11" s="3">
        <f t="shared" si="0"/>
        <v>0.27469931381057705</v>
      </c>
      <c r="E11" s="3" t="s">
        <v>141</v>
      </c>
      <c r="F11" s="11" t="s">
        <v>140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1.2337360009227635E-2</v>
      </c>
      <c r="M11" s="9">
        <v>0</v>
      </c>
      <c r="N11" s="9">
        <v>0</v>
      </c>
      <c r="O11" s="9">
        <v>0.42466900207863423</v>
      </c>
      <c r="P11" s="9">
        <v>0</v>
      </c>
      <c r="Q11" s="9">
        <v>7.1490070228166058E-2</v>
      </c>
      <c r="R11" s="9">
        <v>3.2384830374341894E-2</v>
      </c>
      <c r="S11" s="9">
        <v>0.1644881152996415</v>
      </c>
      <c r="T11" s="9">
        <v>0.29550271917069076</v>
      </c>
      <c r="U11" s="9">
        <v>4.3675531261644786E-2</v>
      </c>
      <c r="V11" s="9">
        <v>0.30902687107781623</v>
      </c>
      <c r="W11" s="9">
        <v>0</v>
      </c>
      <c r="X11" s="9">
        <v>1.6317634444297447E-2</v>
      </c>
      <c r="Y11" s="9">
        <v>2.4253725334232343E-2</v>
      </c>
      <c r="Z11" s="9">
        <v>0</v>
      </c>
      <c r="AA11" s="9">
        <v>0</v>
      </c>
      <c r="AB11" s="9">
        <v>0</v>
      </c>
      <c r="AC11" s="9">
        <v>3.4397540158177704E-2</v>
      </c>
      <c r="AD11" s="9">
        <v>0</v>
      </c>
      <c r="AE11" s="9">
        <v>0</v>
      </c>
      <c r="AF11" s="9">
        <v>0.51254605300381695</v>
      </c>
      <c r="AG11" s="9">
        <v>0</v>
      </c>
      <c r="AH11" s="9">
        <v>0.22138482403443555</v>
      </c>
      <c r="AI11" s="9">
        <v>0</v>
      </c>
      <c r="AJ11" s="9">
        <v>0</v>
      </c>
      <c r="AK11" s="9">
        <v>0</v>
      </c>
      <c r="AL11" s="9">
        <v>0.46638629468497733</v>
      </c>
      <c r="AM11" s="9">
        <v>2.2153008966700409E-2</v>
      </c>
      <c r="AN11" s="9">
        <v>6.6052698782590194E-2</v>
      </c>
      <c r="AO11" s="9">
        <v>0</v>
      </c>
      <c r="AP11" s="9">
        <v>0</v>
      </c>
      <c r="AQ11" s="9">
        <v>2.4553589574728307</v>
      </c>
      <c r="AR11" s="9">
        <v>0</v>
      </c>
      <c r="AS11" s="9">
        <v>0.44988833737009426</v>
      </c>
      <c r="AT11" s="9">
        <v>0</v>
      </c>
      <c r="AU11" s="9">
        <v>0.19543378098553646</v>
      </c>
      <c r="AV11" s="9">
        <v>0.52241679946230435</v>
      </c>
      <c r="AW11" s="9">
        <v>0</v>
      </c>
      <c r="AX11" s="9">
        <v>0.70651210659718966</v>
      </c>
      <c r="AY11" s="9">
        <v>0</v>
      </c>
      <c r="AZ11" s="9">
        <v>0.22850210264129558</v>
      </c>
      <c r="BA11" s="9">
        <v>5.055961911681231E-2</v>
      </c>
      <c r="BB11" s="9">
        <v>0</v>
      </c>
      <c r="BC11" s="9">
        <v>2.0180027295428223E-2</v>
      </c>
      <c r="BD11" s="9">
        <v>5.8851572920252324E-2</v>
      </c>
      <c r="BE11" s="9">
        <v>0.11123949148353021</v>
      </c>
      <c r="BF11" s="9">
        <v>9.3031649670023198E-2</v>
      </c>
      <c r="BG11" s="9">
        <v>4.7268023332518609E-2</v>
      </c>
      <c r="BH11" s="9">
        <v>0</v>
      </c>
      <c r="BI11" s="9">
        <v>0</v>
      </c>
      <c r="BJ11" s="9">
        <v>0</v>
      </c>
      <c r="BK11" s="9">
        <v>0</v>
      </c>
      <c r="BL11" s="9">
        <v>7.1641773294963226E-2</v>
      </c>
      <c r="BM11" s="9">
        <v>0.12344126385832328</v>
      </c>
      <c r="BN11" s="9">
        <v>0</v>
      </c>
      <c r="BO11" s="9">
        <v>3.0888550471410266E-2</v>
      </c>
      <c r="BP11" s="9">
        <v>0</v>
      </c>
      <c r="BQ11" s="9">
        <v>5.3742734264965654E-2</v>
      </c>
      <c r="BR11" s="9">
        <v>3.601193137626818E-2</v>
      </c>
      <c r="BS11" s="9">
        <v>0.34660713711575647</v>
      </c>
      <c r="BT11" s="9">
        <v>0</v>
      </c>
      <c r="BU11" s="9">
        <v>1.0241524545806589E-2</v>
      </c>
      <c r="BV11" s="9">
        <v>0.1655771734440972</v>
      </c>
      <c r="BW11" s="9">
        <v>1.3707881540573594</v>
      </c>
      <c r="BX11" s="9">
        <v>8.2900394512587905E-2</v>
      </c>
      <c r="BY11" s="9">
        <v>3.3115434688819438E-2</v>
      </c>
      <c r="BZ11" s="9">
        <v>1.0746265994244484</v>
      </c>
      <c r="CA11" s="9">
        <v>1.1179200551407755</v>
      </c>
      <c r="CB11" s="9">
        <v>8.0320029338425261E-2</v>
      </c>
      <c r="CC11" s="9">
        <v>1.9085270648972537</v>
      </c>
      <c r="CD11" s="9">
        <v>0</v>
      </c>
      <c r="CE11" s="9">
        <v>1.7113965083767999</v>
      </c>
      <c r="CF11" s="9">
        <v>0.63355914575376393</v>
      </c>
      <c r="CG11" s="9">
        <v>0.10600058293642517</v>
      </c>
      <c r="CH11" s="9">
        <v>0.55573968173253363</v>
      </c>
      <c r="CI11" s="9">
        <v>4.0392246060121345E-2</v>
      </c>
      <c r="CJ11" s="9">
        <v>1.7682185229705702E-2</v>
      </c>
      <c r="CK11" s="9">
        <v>0.22379573831132571</v>
      </c>
      <c r="CL11" s="9">
        <v>7.6992441653937108E-2</v>
      </c>
      <c r="CM11" s="9">
        <v>0</v>
      </c>
      <c r="CN11" s="9">
        <v>2.7610865397874808E-2</v>
      </c>
      <c r="CO11" s="9">
        <v>3.9594822906862497E-2</v>
      </c>
      <c r="CP11" s="9">
        <v>0.20236474924226625</v>
      </c>
      <c r="CQ11" s="9">
        <v>0.11007373062727524</v>
      </c>
      <c r="CR11" s="9">
        <v>0.23394498512084139</v>
      </c>
      <c r="CS11" s="9">
        <v>1.5159939679053174E-2</v>
      </c>
      <c r="CT11" s="9">
        <v>0.1046858470240354</v>
      </c>
      <c r="CU11" s="9">
        <v>3.7637888144092996E-2</v>
      </c>
      <c r="CV11" s="9">
        <v>1.0912706477657024</v>
      </c>
    </row>
    <row r="12" spans="1:100" x14ac:dyDescent="0.35">
      <c r="A12" s="10" t="s">
        <v>105</v>
      </c>
      <c r="B12" s="17" t="s">
        <v>119</v>
      </c>
      <c r="C12" s="17" t="s">
        <v>127</v>
      </c>
      <c r="D12" s="3">
        <f t="shared" si="0"/>
        <v>0.19486339096495797</v>
      </c>
      <c r="E12" s="3" t="s">
        <v>141</v>
      </c>
      <c r="F12" s="11" t="s">
        <v>140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0.31403072412466809</v>
      </c>
      <c r="P12" s="12">
        <v>0</v>
      </c>
      <c r="Q12" s="12">
        <v>4.7578397694272107E-2</v>
      </c>
      <c r="R12" s="12">
        <v>0</v>
      </c>
      <c r="S12" s="12">
        <v>0.38314808325905003</v>
      </c>
      <c r="T12" s="12">
        <v>0</v>
      </c>
      <c r="U12" s="12">
        <v>8.7201416472652019E-2</v>
      </c>
      <c r="V12" s="12">
        <v>0.20566497309949658</v>
      </c>
      <c r="W12" s="12">
        <v>0</v>
      </c>
      <c r="X12" s="12">
        <v>2.1719573041198648E-2</v>
      </c>
      <c r="Y12" s="12">
        <v>0</v>
      </c>
      <c r="Z12" s="12">
        <v>0</v>
      </c>
      <c r="AA12" s="12">
        <v>6.0718546983164451E-2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6.8975896580567922E-2</v>
      </c>
      <c r="AM12" s="12">
        <v>0</v>
      </c>
      <c r="AN12" s="12">
        <v>0</v>
      </c>
      <c r="AO12" s="12">
        <v>0</v>
      </c>
      <c r="AP12" s="12">
        <v>4.4186624014001974E-2</v>
      </c>
      <c r="AQ12" s="12">
        <v>0.13617514127951516</v>
      </c>
      <c r="AR12" s="12">
        <v>7.4585554559734438E-2</v>
      </c>
      <c r="AS12" s="12">
        <v>5.2071606746512171E-2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0.11845218220030314</v>
      </c>
      <c r="BF12" s="12">
        <v>0</v>
      </c>
      <c r="BG12" s="12">
        <v>0</v>
      </c>
      <c r="BH12" s="12">
        <v>0</v>
      </c>
      <c r="BI12" s="12">
        <v>0</v>
      </c>
      <c r="BJ12" s="12">
        <v>0.14047451272972805</v>
      </c>
      <c r="BK12" s="12">
        <v>0</v>
      </c>
      <c r="BL12" s="12">
        <v>0</v>
      </c>
      <c r="BM12" s="12">
        <v>0</v>
      </c>
      <c r="BN12" s="12">
        <v>0</v>
      </c>
      <c r="BO12" s="12">
        <v>4.1114178062433678E-2</v>
      </c>
      <c r="BP12" s="12">
        <v>0</v>
      </c>
      <c r="BQ12" s="12">
        <v>0</v>
      </c>
      <c r="BR12" s="12">
        <v>0</v>
      </c>
      <c r="BS12" s="12">
        <v>0</v>
      </c>
      <c r="BT12" s="12">
        <v>0.17864359619256609</v>
      </c>
      <c r="BU12" s="12">
        <v>0</v>
      </c>
      <c r="BV12" s="12">
        <v>0</v>
      </c>
      <c r="BW12" s="12">
        <v>1.9128728097220695</v>
      </c>
      <c r="BX12" s="12">
        <v>1.6735582126555515</v>
      </c>
      <c r="BY12" s="12">
        <v>0</v>
      </c>
      <c r="BZ12" s="12">
        <v>0</v>
      </c>
      <c r="CA12" s="12">
        <v>1.0416045574691393</v>
      </c>
      <c r="CB12" s="12">
        <v>0</v>
      </c>
      <c r="CC12" s="12">
        <v>0.70078435278346984</v>
      </c>
      <c r="CD12" s="12">
        <v>0.16643628378607409</v>
      </c>
      <c r="CE12" s="12">
        <v>2.1596176125237134</v>
      </c>
      <c r="CF12" s="12">
        <v>5.7172769239491099E-2</v>
      </c>
      <c r="CG12" s="12">
        <v>0</v>
      </c>
      <c r="CH12" s="12">
        <v>0.18492920420674899</v>
      </c>
      <c r="CI12" s="12">
        <v>0</v>
      </c>
      <c r="CJ12" s="12">
        <v>6.2762285785251407E-2</v>
      </c>
      <c r="CK12" s="12">
        <v>0.34043785319878789</v>
      </c>
      <c r="CL12" s="12">
        <v>0</v>
      </c>
      <c r="CM12" s="12">
        <v>0</v>
      </c>
      <c r="CN12" s="12">
        <v>3.6751418214876305E-2</v>
      </c>
      <c r="CO12" s="12">
        <v>0.23716194464434714</v>
      </c>
      <c r="CP12" s="12">
        <v>0</v>
      </c>
      <c r="CQ12" s="12">
        <v>0</v>
      </c>
      <c r="CR12" s="12">
        <v>0</v>
      </c>
      <c r="CS12" s="12">
        <v>1.0089312218733722E-2</v>
      </c>
      <c r="CT12" s="12">
        <v>0</v>
      </c>
      <c r="CU12" s="12">
        <v>8.3496463437829817E-3</v>
      </c>
      <c r="CV12" s="12">
        <v>0.90783427519676774</v>
      </c>
    </row>
    <row r="13" spans="1:100" x14ac:dyDescent="0.35">
      <c r="A13" s="10" t="s">
        <v>103</v>
      </c>
      <c r="B13" s="17" t="s">
        <v>129</v>
      </c>
      <c r="C13" s="17" t="s">
        <v>127</v>
      </c>
      <c r="D13" s="3">
        <f t="shared" si="0"/>
        <v>0.18631824580923637</v>
      </c>
      <c r="E13" s="3" t="s">
        <v>141</v>
      </c>
      <c r="F13" s="11" t="s">
        <v>140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1.2869706011261509E-2</v>
      </c>
      <c r="M13" s="12">
        <v>0</v>
      </c>
      <c r="N13" s="12">
        <v>0</v>
      </c>
      <c r="O13" s="12">
        <v>0</v>
      </c>
      <c r="P13" s="12">
        <v>0</v>
      </c>
      <c r="Q13" s="12">
        <v>0.11186220381095963</v>
      </c>
      <c r="R13" s="12">
        <v>0.10134662014335863</v>
      </c>
      <c r="S13" s="12">
        <v>0.94372096345429557</v>
      </c>
      <c r="T13" s="12">
        <v>0</v>
      </c>
      <c r="U13" s="12">
        <v>0.1366802736086046</v>
      </c>
      <c r="V13" s="12">
        <v>0</v>
      </c>
      <c r="W13" s="12">
        <v>0</v>
      </c>
      <c r="X13" s="12">
        <v>5.1065177138449186E-2</v>
      </c>
      <c r="Y13" s="12">
        <v>0</v>
      </c>
      <c r="Z13" s="12">
        <v>0</v>
      </c>
      <c r="AA13" s="12">
        <v>9.517078908206222E-3</v>
      </c>
      <c r="AB13" s="12">
        <v>0</v>
      </c>
      <c r="AC13" s="12">
        <v>0</v>
      </c>
      <c r="AD13" s="12">
        <v>0.1219669281378948</v>
      </c>
      <c r="AE13" s="12">
        <v>0</v>
      </c>
      <c r="AF13" s="12">
        <v>0.37193875115318409</v>
      </c>
      <c r="AG13" s="12">
        <v>0</v>
      </c>
      <c r="AH13" s="12">
        <v>0</v>
      </c>
      <c r="AI13" s="12">
        <v>0.20505356914012879</v>
      </c>
      <c r="AJ13" s="12">
        <v>4.1457269570120213E-2</v>
      </c>
      <c r="AK13" s="12">
        <v>0</v>
      </c>
      <c r="AL13" s="12">
        <v>0.32434029623776317</v>
      </c>
      <c r="AM13" s="12">
        <v>0</v>
      </c>
      <c r="AN13" s="12">
        <v>3.4451406700725967E-2</v>
      </c>
      <c r="AO13" s="12">
        <v>0</v>
      </c>
      <c r="AP13" s="12">
        <v>0</v>
      </c>
      <c r="AQ13" s="12">
        <v>0.42688424848263179</v>
      </c>
      <c r="AR13" s="12">
        <v>0.17535908962564542</v>
      </c>
      <c r="AS13" s="12">
        <v>0.34687436761117674</v>
      </c>
      <c r="AT13" s="12">
        <v>0</v>
      </c>
      <c r="AU13" s="12">
        <v>0.2038665730814305</v>
      </c>
      <c r="AV13" s="12">
        <v>0.27247930754210536</v>
      </c>
      <c r="AW13" s="12">
        <v>0</v>
      </c>
      <c r="AX13" s="12">
        <v>0</v>
      </c>
      <c r="AY13" s="12">
        <v>5.6848991928679773E-2</v>
      </c>
      <c r="AZ13" s="12">
        <v>0.11918088155606471</v>
      </c>
      <c r="BA13" s="12">
        <v>0.10548244253033956</v>
      </c>
      <c r="BB13" s="12">
        <v>2.0613374597493194E-2</v>
      </c>
      <c r="BC13" s="12">
        <v>2.1050777345975564E-2</v>
      </c>
      <c r="BD13" s="12">
        <v>0</v>
      </c>
      <c r="BE13" s="12">
        <v>0.18566300098750374</v>
      </c>
      <c r="BF13" s="12">
        <v>7.763670542808955E-2</v>
      </c>
      <c r="BG13" s="12">
        <v>0</v>
      </c>
      <c r="BH13" s="12">
        <v>0.19729944257600629</v>
      </c>
      <c r="BI13" s="12">
        <v>0.14073107092834011</v>
      </c>
      <c r="BJ13" s="12">
        <v>0</v>
      </c>
      <c r="BK13" s="12">
        <v>0.6568179045258965</v>
      </c>
      <c r="BL13" s="12">
        <v>0.1120995771877468</v>
      </c>
      <c r="BM13" s="12">
        <v>6.4383821754693094E-2</v>
      </c>
      <c r="BN13" s="12">
        <v>0</v>
      </c>
      <c r="BO13" s="12">
        <v>6.4442727355566554E-2</v>
      </c>
      <c r="BP13" s="12">
        <v>0</v>
      </c>
      <c r="BQ13" s="12">
        <v>2.2424673989058973E-2</v>
      </c>
      <c r="BR13" s="12">
        <v>0.18782906933235799</v>
      </c>
      <c r="BS13" s="12">
        <v>0.86086410412654912</v>
      </c>
      <c r="BT13" s="12">
        <v>4.2001133571636401E-2</v>
      </c>
      <c r="BU13" s="12">
        <v>0</v>
      </c>
      <c r="BV13" s="12">
        <v>0.34544335948815225</v>
      </c>
      <c r="BW13" s="12">
        <v>1.6836348307050752</v>
      </c>
      <c r="BX13" s="12">
        <v>1.0809684008538096</v>
      </c>
      <c r="BY13" s="12">
        <v>0</v>
      </c>
      <c r="BZ13" s="12">
        <v>0.37366525729248934</v>
      </c>
      <c r="CA13" s="12">
        <v>0.11661573013184477</v>
      </c>
      <c r="CB13" s="12">
        <v>0.13964294409126535</v>
      </c>
      <c r="CC13" s="12">
        <v>0.75516073196488942</v>
      </c>
      <c r="CD13" s="12">
        <v>6.5218426851513189E-2</v>
      </c>
      <c r="CE13" s="12">
        <v>0.97376821658480528</v>
      </c>
      <c r="CF13" s="12">
        <v>9.9134498067233299</v>
      </c>
      <c r="CG13" s="12">
        <v>0.13821801609033407</v>
      </c>
      <c r="CH13" s="12">
        <v>0.36232459361951774</v>
      </c>
      <c r="CI13" s="12">
        <v>7.0225225323663251E-2</v>
      </c>
      <c r="CJ13" s="12">
        <v>0.12911608947209491</v>
      </c>
      <c r="CK13" s="12">
        <v>0.26680265530164488</v>
      </c>
      <c r="CL13" s="12">
        <v>0.26771532116926738</v>
      </c>
      <c r="CM13" s="12">
        <v>5.2760974531561235E-2</v>
      </c>
      <c r="CN13" s="12">
        <v>0</v>
      </c>
      <c r="CO13" s="12">
        <v>1.376776798272757E-2</v>
      </c>
      <c r="CP13" s="12">
        <v>0</v>
      </c>
      <c r="CQ13" s="12">
        <v>9.8419982766140057E-2</v>
      </c>
      <c r="CR13" s="12">
        <v>0.64060369033881293</v>
      </c>
      <c r="CS13" s="12">
        <v>3.9535193645955459E-2</v>
      </c>
      <c r="CT13" s="12">
        <v>3.6400982428751547E-2</v>
      </c>
      <c r="CU13" s="12">
        <v>0.10469847788871682</v>
      </c>
      <c r="CV13" s="12">
        <v>0.28458949898842123</v>
      </c>
    </row>
    <row r="14" spans="1:100" x14ac:dyDescent="0.35">
      <c r="A14" s="8" t="s">
        <v>97</v>
      </c>
      <c r="B14" s="18" t="s">
        <v>130</v>
      </c>
      <c r="C14" s="18" t="s">
        <v>128</v>
      </c>
      <c r="D14" s="3">
        <f t="shared" si="0"/>
        <v>0.18436125162281936</v>
      </c>
      <c r="E14" s="3" t="s">
        <v>140</v>
      </c>
      <c r="F14" s="11" t="s">
        <v>140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2.5057295696172956E-2</v>
      </c>
      <c r="M14" s="9">
        <v>3.6805845234877774E-2</v>
      </c>
      <c r="N14" s="9">
        <v>0</v>
      </c>
      <c r="O14" s="9">
        <v>0.43125339416715275</v>
      </c>
      <c r="P14" s="9">
        <v>0</v>
      </c>
      <c r="Q14" s="9">
        <v>0.21779552039992783</v>
      </c>
      <c r="R14" s="9">
        <v>0</v>
      </c>
      <c r="S14" s="9">
        <v>0.14615865642753989</v>
      </c>
      <c r="T14" s="9">
        <v>0.50014069783061477</v>
      </c>
      <c r="U14" s="9">
        <v>6.652906501220307E-2</v>
      </c>
      <c r="V14" s="9">
        <v>5.2303043228510517E-2</v>
      </c>
      <c r="W14" s="9">
        <v>6.5397510417336477E-2</v>
      </c>
      <c r="X14" s="9">
        <v>0</v>
      </c>
      <c r="Y14" s="9">
        <v>0</v>
      </c>
      <c r="Z14" s="9">
        <v>0</v>
      </c>
      <c r="AA14" s="9">
        <v>9.2648682168054702E-3</v>
      </c>
      <c r="AB14" s="9">
        <v>0</v>
      </c>
      <c r="AC14" s="9">
        <v>0</v>
      </c>
      <c r="AD14" s="9">
        <v>0</v>
      </c>
      <c r="AE14" s="9">
        <v>0</v>
      </c>
      <c r="AF14" s="9">
        <v>0.81468462977319556</v>
      </c>
      <c r="AG14" s="9">
        <v>3.9385002683846801E-2</v>
      </c>
      <c r="AH14" s="9">
        <v>0</v>
      </c>
      <c r="AI14" s="9">
        <v>0</v>
      </c>
      <c r="AJ14" s="9">
        <v>4.0358616640716473E-2</v>
      </c>
      <c r="AK14" s="9">
        <v>0</v>
      </c>
      <c r="AL14" s="9">
        <v>5.2624167054932676E-2</v>
      </c>
      <c r="AM14" s="9">
        <v>2.2496486113050291E-2</v>
      </c>
      <c r="AN14" s="9">
        <v>6.7076830200613627E-2</v>
      </c>
      <c r="AO14" s="9">
        <v>0</v>
      </c>
      <c r="AP14" s="9">
        <v>0</v>
      </c>
      <c r="AQ14" s="9">
        <v>1.2467143576832234</v>
      </c>
      <c r="AR14" s="9">
        <v>0.17071192449604303</v>
      </c>
      <c r="AS14" s="9">
        <v>3.9727282544946278E-2</v>
      </c>
      <c r="AT14" s="9">
        <v>0.1631307446611672</v>
      </c>
      <c r="AU14" s="9">
        <v>0</v>
      </c>
      <c r="AV14" s="9">
        <v>0.39788756096273081</v>
      </c>
      <c r="AW14" s="9">
        <v>0.44238251401662765</v>
      </c>
      <c r="AX14" s="9">
        <v>0.17082533550716814</v>
      </c>
      <c r="AY14" s="9">
        <v>5.5342445256317416E-2</v>
      </c>
      <c r="AZ14" s="9">
        <v>3.2486296291576382</v>
      </c>
      <c r="BA14" s="9">
        <v>7.7015301017496013E-2</v>
      </c>
      <c r="BB14" s="9">
        <v>0</v>
      </c>
      <c r="BC14" s="9">
        <v>6.1478741487666425E-2</v>
      </c>
      <c r="BD14" s="9">
        <v>0.11952810518171519</v>
      </c>
      <c r="BE14" s="9">
        <v>0.3162998535143598</v>
      </c>
      <c r="BF14" s="9">
        <v>9.4474083318513757E-2</v>
      </c>
      <c r="BG14" s="9">
        <v>4.8000902815944893E-2</v>
      </c>
      <c r="BH14" s="9">
        <v>0</v>
      </c>
      <c r="BI14" s="9">
        <v>0</v>
      </c>
      <c r="BJ14" s="9">
        <v>2.1434601335597773E-2</v>
      </c>
      <c r="BK14" s="9">
        <v>0</v>
      </c>
      <c r="BL14" s="9">
        <v>3.6376280993409706E-2</v>
      </c>
      <c r="BM14" s="9">
        <v>0.1253551913575453</v>
      </c>
      <c r="BN14" s="9">
        <v>0</v>
      </c>
      <c r="BO14" s="9">
        <v>0.12546988046217253</v>
      </c>
      <c r="BP14" s="9">
        <v>0</v>
      </c>
      <c r="BQ14" s="9">
        <v>4.3660802083780502E-2</v>
      </c>
      <c r="BR14" s="9">
        <v>0.29256230260299643</v>
      </c>
      <c r="BS14" s="9">
        <v>0.65367936867037746</v>
      </c>
      <c r="BT14" s="9">
        <v>2.7258711855526647E-2</v>
      </c>
      <c r="BU14" s="9">
        <v>0</v>
      </c>
      <c r="BV14" s="9">
        <v>0.23540217150958362</v>
      </c>
      <c r="BW14" s="9">
        <v>3.8393413667356637</v>
      </c>
      <c r="BX14" s="9">
        <v>4.2092872727180652E-2</v>
      </c>
      <c r="BY14" s="9">
        <v>3.3628881644226227E-2</v>
      </c>
      <c r="BZ14" s="9">
        <v>0.72752561986819386</v>
      </c>
      <c r="CA14" s="9">
        <v>2.1569809665214708</v>
      </c>
      <c r="CB14" s="9">
        <v>0.1631307446611672</v>
      </c>
      <c r="CC14" s="9">
        <v>1.1361383279082007</v>
      </c>
      <c r="CD14" s="9">
        <v>6.3490083030164152E-2</v>
      </c>
      <c r="CE14" s="9">
        <v>0</v>
      </c>
      <c r="CF14" s="9">
        <v>0.99233545804779466</v>
      </c>
      <c r="CG14" s="9">
        <v>0.10764409681723278</v>
      </c>
      <c r="CH14" s="9">
        <v>0.21163361010054718</v>
      </c>
      <c r="CI14" s="9">
        <v>5.469135766506663E-2</v>
      </c>
      <c r="CJ14" s="9">
        <v>0</v>
      </c>
      <c r="CK14" s="9">
        <v>0.42206475650734127</v>
      </c>
      <c r="CL14" s="9">
        <v>0.41699301967359809</v>
      </c>
      <c r="CM14" s="9">
        <v>1.7120921266561118E-2</v>
      </c>
      <c r="CN14" s="9">
        <v>4.2058447969276602E-2</v>
      </c>
      <c r="CO14" s="9">
        <v>4.020873123880607E-2</v>
      </c>
      <c r="CP14" s="9">
        <v>0</v>
      </c>
      <c r="CQ14" s="9">
        <v>6.3874512969331429E-2</v>
      </c>
      <c r="CR14" s="9">
        <v>8.9089592471949697E-2</v>
      </c>
      <c r="CS14" s="9">
        <v>0.24631985513274279</v>
      </c>
      <c r="CT14" s="9">
        <v>0</v>
      </c>
      <c r="CU14" s="9">
        <v>6.3702424444980754E-3</v>
      </c>
      <c r="CV14" s="9">
        <v>4.5712859781718187</v>
      </c>
    </row>
    <row r="15" spans="1:100" x14ac:dyDescent="0.35">
      <c r="A15" s="8" t="s">
        <v>99</v>
      </c>
      <c r="B15" s="18" t="s">
        <v>118</v>
      </c>
      <c r="C15" s="18" t="s">
        <v>128</v>
      </c>
      <c r="D15" s="3">
        <f t="shared" si="0"/>
        <v>0.17307887638061714</v>
      </c>
      <c r="E15" s="3" t="s">
        <v>140</v>
      </c>
      <c r="F15" s="11" t="s">
        <v>140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0.10632628620844424</v>
      </c>
      <c r="P15" s="9">
        <v>0</v>
      </c>
      <c r="Q15" s="9">
        <v>0</v>
      </c>
      <c r="R15" s="9">
        <v>0</v>
      </c>
      <c r="S15" s="9">
        <v>0.90346585064053986</v>
      </c>
      <c r="T15" s="9">
        <v>0.38842830377461196</v>
      </c>
      <c r="U15" s="9">
        <v>0</v>
      </c>
      <c r="V15" s="9">
        <v>0</v>
      </c>
      <c r="W15" s="9">
        <v>0</v>
      </c>
      <c r="X15" s="9">
        <v>3.6769675100116903E-2</v>
      </c>
      <c r="Y15" s="9">
        <v>0</v>
      </c>
      <c r="Z15" s="9">
        <v>0</v>
      </c>
      <c r="AA15" s="9">
        <v>2.0558426640222095E-2</v>
      </c>
      <c r="AB15" s="9">
        <v>4.4803567598434554E-2</v>
      </c>
      <c r="AC15" s="9">
        <v>0</v>
      </c>
      <c r="AD15" s="9">
        <v>3.2933531507420719E-2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0.44193792902489049</v>
      </c>
      <c r="AS15" s="9">
        <v>0</v>
      </c>
      <c r="AT15" s="9">
        <v>0</v>
      </c>
      <c r="AU15" s="9">
        <v>4.7341355783387851</v>
      </c>
      <c r="AV15" s="9">
        <v>0</v>
      </c>
      <c r="AW15" s="9">
        <v>0</v>
      </c>
      <c r="AX15" s="9">
        <v>1.3646001395899887</v>
      </c>
      <c r="AY15" s="9">
        <v>6.1401499420614902E-2</v>
      </c>
      <c r="AZ15" s="9">
        <v>0</v>
      </c>
      <c r="BA15" s="9">
        <v>7.1205969470368641E-2</v>
      </c>
      <c r="BB15" s="9">
        <v>4.4528216436723368E-2</v>
      </c>
      <c r="BC15" s="9">
        <v>0</v>
      </c>
      <c r="BD15" s="9">
        <v>0</v>
      </c>
      <c r="BE15" s="9">
        <v>0.20053102545539866</v>
      </c>
      <c r="BF15" s="9">
        <v>0</v>
      </c>
      <c r="BG15" s="9">
        <v>0</v>
      </c>
      <c r="BH15" s="9">
        <v>0.21309932151860467</v>
      </c>
      <c r="BI15" s="9">
        <v>0</v>
      </c>
      <c r="BJ15" s="9">
        <v>4.7562649441789229E-2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9.6881830986490752E-2</v>
      </c>
      <c r="BR15" s="9">
        <v>0</v>
      </c>
      <c r="BS15" s="9">
        <v>0.92980271061038711</v>
      </c>
      <c r="BT15" s="9">
        <v>1.5121538020700034E-2</v>
      </c>
      <c r="BU15" s="9">
        <v>2.3077948667417525E-2</v>
      </c>
      <c r="BV15" s="9">
        <v>0</v>
      </c>
      <c r="BW15" s="9">
        <v>0.17437302045677575</v>
      </c>
      <c r="BX15" s="9">
        <v>0.32690927223756477</v>
      </c>
      <c r="BY15" s="9">
        <v>0</v>
      </c>
      <c r="BZ15" s="9">
        <v>0</v>
      </c>
      <c r="CA15" s="9">
        <v>0</v>
      </c>
      <c r="CB15" s="9">
        <v>6.0330259938256824E-2</v>
      </c>
      <c r="CC15" s="9">
        <v>4.3747670654448045</v>
      </c>
      <c r="CD15" s="9">
        <v>0</v>
      </c>
      <c r="CE15" s="9">
        <v>0.12520812669871931</v>
      </c>
      <c r="CF15" s="9">
        <v>0.68962437875033178</v>
      </c>
      <c r="CG15" s="9">
        <v>0.14928661260231921</v>
      </c>
      <c r="CH15" s="9">
        <v>0</v>
      </c>
      <c r="CI15" s="9">
        <v>0</v>
      </c>
      <c r="CJ15" s="9">
        <v>1.9922256751608382E-2</v>
      </c>
      <c r="CK15" s="9">
        <v>0</v>
      </c>
      <c r="CL15" s="9">
        <v>0</v>
      </c>
      <c r="CM15" s="9">
        <v>0</v>
      </c>
      <c r="CN15" s="9">
        <v>3.1108753948943718E-2</v>
      </c>
      <c r="CO15" s="9">
        <v>7.4351502914524895E-3</v>
      </c>
      <c r="CP15" s="9">
        <v>0.15200091464963408</v>
      </c>
      <c r="CQ15" s="9">
        <v>0</v>
      </c>
      <c r="CR15" s="9">
        <v>0</v>
      </c>
      <c r="CS15" s="9">
        <v>0</v>
      </c>
      <c r="CT15" s="9">
        <v>0.55042398395348124</v>
      </c>
      <c r="CU15" s="9">
        <v>2.8270701516960928E-2</v>
      </c>
      <c r="CV15" s="9">
        <v>0</v>
      </c>
    </row>
    <row r="16" spans="1:100" x14ac:dyDescent="0.35">
      <c r="A16" s="10" t="s">
        <v>104</v>
      </c>
      <c r="B16" s="17" t="s">
        <v>131</v>
      </c>
      <c r="C16" s="17" t="s">
        <v>127</v>
      </c>
      <c r="D16" s="3">
        <f t="shared" si="0"/>
        <v>9.8573286329313378E-2</v>
      </c>
      <c r="E16" s="3" t="s">
        <v>140</v>
      </c>
      <c r="F16" s="11" t="s">
        <v>140</v>
      </c>
      <c r="G16" s="12">
        <v>0</v>
      </c>
      <c r="H16" s="12">
        <v>0</v>
      </c>
      <c r="I16" s="12">
        <v>0</v>
      </c>
      <c r="J16" s="12">
        <v>8.0893141734897381E-2</v>
      </c>
      <c r="K16" s="12">
        <v>0</v>
      </c>
      <c r="L16" s="12">
        <v>3.4068827279177503E-2</v>
      </c>
      <c r="M16" s="12">
        <v>0.15012777109415337</v>
      </c>
      <c r="N16" s="12">
        <v>0</v>
      </c>
      <c r="O16" s="12">
        <v>0.19544936236786004</v>
      </c>
      <c r="P16" s="12">
        <v>0</v>
      </c>
      <c r="Q16" s="12">
        <v>9.8707618686574086E-2</v>
      </c>
      <c r="R16" s="12">
        <v>4.4714314556100351E-2</v>
      </c>
      <c r="S16" s="12">
        <v>0.17033376220974888</v>
      </c>
      <c r="T16" s="12">
        <v>0.34000490827669305</v>
      </c>
      <c r="U16" s="12">
        <v>9.0455380837130561E-2</v>
      </c>
      <c r="V16" s="12">
        <v>7.1113154728809483E-2</v>
      </c>
      <c r="W16" s="12">
        <v>0</v>
      </c>
      <c r="X16" s="12">
        <v>0</v>
      </c>
      <c r="Y16" s="12">
        <v>1.6743776194229388E-2</v>
      </c>
      <c r="Z16" s="12">
        <v>0</v>
      </c>
      <c r="AA16" s="12">
        <v>1.2596857971823973E-2</v>
      </c>
      <c r="AB16" s="12">
        <v>0</v>
      </c>
      <c r="AC16" s="12">
        <v>0</v>
      </c>
      <c r="AD16" s="12">
        <v>0</v>
      </c>
      <c r="AE16" s="12">
        <v>0</v>
      </c>
      <c r="AF16" s="12">
        <v>0.39999389308353128</v>
      </c>
      <c r="AG16" s="12">
        <v>5.3549308356961076E-2</v>
      </c>
      <c r="AH16" s="12">
        <v>0</v>
      </c>
      <c r="AI16" s="12">
        <v>0.13570501579253161</v>
      </c>
      <c r="AJ16" s="12">
        <v>0.10974613990520217</v>
      </c>
      <c r="AK16" s="12">
        <v>0</v>
      </c>
      <c r="AL16" s="12">
        <v>0.1430995331534447</v>
      </c>
      <c r="AM16" s="12">
        <v>0</v>
      </c>
      <c r="AN16" s="12">
        <v>2.2800035668737888E-2</v>
      </c>
      <c r="AO16" s="12">
        <v>4.3362486441613599E-2</v>
      </c>
      <c r="AP16" s="12">
        <v>0</v>
      </c>
      <c r="AQ16" s="12">
        <v>3.6726712001306061</v>
      </c>
      <c r="AR16" s="12">
        <v>0.15473750348459625</v>
      </c>
      <c r="AS16" s="12">
        <v>0.40511013549885239</v>
      </c>
      <c r="AT16" s="12">
        <v>0.29573146978420062</v>
      </c>
      <c r="AU16" s="12">
        <v>8.9946305691721407E-2</v>
      </c>
      <c r="AV16" s="12">
        <v>0.54098266450368993</v>
      </c>
      <c r="AW16" s="12">
        <v>0.60147965064173692</v>
      </c>
      <c r="AX16" s="12">
        <v>1.0219459933673758</v>
      </c>
      <c r="AY16" s="12">
        <v>0</v>
      </c>
      <c r="AZ16" s="12">
        <v>0</v>
      </c>
      <c r="BA16" s="12">
        <v>6.9808570460104247E-2</v>
      </c>
      <c r="BB16" s="12">
        <v>0</v>
      </c>
      <c r="BC16" s="12">
        <v>8.358877392361258E-2</v>
      </c>
      <c r="BD16" s="12">
        <v>0.10834322585644304</v>
      </c>
      <c r="BE16" s="12">
        <v>0.12287228448035484</v>
      </c>
      <c r="BF16" s="12">
        <v>0</v>
      </c>
      <c r="BG16" s="12">
        <v>0</v>
      </c>
      <c r="BH16" s="12">
        <v>0</v>
      </c>
      <c r="BI16" s="12">
        <v>0</v>
      </c>
      <c r="BJ16" s="12">
        <v>2.9143277852287978E-2</v>
      </c>
      <c r="BK16" s="12">
        <v>0</v>
      </c>
      <c r="BL16" s="12">
        <v>0</v>
      </c>
      <c r="BM16" s="12">
        <v>8.5218780483975534E-2</v>
      </c>
      <c r="BN16" s="12">
        <v>0</v>
      </c>
      <c r="BO16" s="12">
        <v>8.5296748261179528E-2</v>
      </c>
      <c r="BP16" s="12">
        <v>0</v>
      </c>
      <c r="BQ16" s="12">
        <v>4.4522132688380726E-2</v>
      </c>
      <c r="BR16" s="12">
        <v>4.9722317786383599E-2</v>
      </c>
      <c r="BS16" s="12">
        <v>0.18231111385865409</v>
      </c>
      <c r="BT16" s="12">
        <v>1.853097711180068E-2</v>
      </c>
      <c r="BU16" s="12">
        <v>1.4140656127630704E-2</v>
      </c>
      <c r="BV16" s="12">
        <v>0.365784584009688</v>
      </c>
      <c r="BW16" s="12">
        <v>1.282132457654783</v>
      </c>
      <c r="BX16" s="12">
        <v>0.13353906710584912</v>
      </c>
      <c r="BY16" s="12">
        <v>4.5723073001211E-2</v>
      </c>
      <c r="BZ16" s="12">
        <v>0.24729269456092637</v>
      </c>
      <c r="CA16" s="12">
        <v>0.15435322160508153</v>
      </c>
      <c r="CB16" s="12">
        <v>0</v>
      </c>
      <c r="CC16" s="12">
        <v>9.8136153525757077</v>
      </c>
      <c r="CD16" s="12">
        <v>2.8774489459712723E-2</v>
      </c>
      <c r="CE16" s="12">
        <v>0</v>
      </c>
      <c r="CF16" s="12">
        <v>8.124949352021174</v>
      </c>
      <c r="CG16" s="12">
        <v>0.18294612607823629</v>
      </c>
      <c r="CH16" s="12">
        <v>0.67140475405996358</v>
      </c>
      <c r="CI16" s="12">
        <v>0</v>
      </c>
      <c r="CJ16" s="12">
        <v>8.1380364742902611E-3</v>
      </c>
      <c r="CK16" s="12">
        <v>0.22071341346938736</v>
      </c>
      <c r="CL16" s="12">
        <v>0.31891452400046488</v>
      </c>
      <c r="CM16" s="12">
        <v>0</v>
      </c>
      <c r="CN16" s="12">
        <v>1.9061407861269523E-2</v>
      </c>
      <c r="CO16" s="12">
        <v>9.1115467014727548E-3</v>
      </c>
      <c r="CP16" s="12">
        <v>0.23284052409957354</v>
      </c>
      <c r="CQ16" s="12">
        <v>2.1711538390654223E-2</v>
      </c>
      <c r="CR16" s="12">
        <v>0.52489454137856206</v>
      </c>
      <c r="CS16" s="12">
        <v>3.1397399814594482E-2</v>
      </c>
      <c r="CT16" s="12">
        <v>0</v>
      </c>
      <c r="CU16" s="12">
        <v>1.7322435126248464E-2</v>
      </c>
      <c r="CV16" s="12">
        <v>7.7220266259156327</v>
      </c>
    </row>
    <row r="17" spans="1:100" x14ac:dyDescent="0.35">
      <c r="A17" s="10" t="s">
        <v>101</v>
      </c>
      <c r="B17" s="17" t="s">
        <v>132</v>
      </c>
      <c r="C17" s="17" t="s">
        <v>127</v>
      </c>
      <c r="D17" s="3">
        <f t="shared" si="0"/>
        <v>4.9624866332503327E-2</v>
      </c>
      <c r="E17" s="3" t="s">
        <v>140</v>
      </c>
      <c r="F17" s="11" t="s">
        <v>140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3.5678990355625245E-2</v>
      </c>
      <c r="R17" s="12">
        <v>6.4649988279881138E-2</v>
      </c>
      <c r="S17" s="12">
        <v>0</v>
      </c>
      <c r="T17" s="12">
        <v>0</v>
      </c>
      <c r="U17" s="12">
        <v>0</v>
      </c>
      <c r="V17" s="12">
        <v>0.30845589373810561</v>
      </c>
      <c r="W17" s="12">
        <v>0</v>
      </c>
      <c r="X17" s="12">
        <v>0</v>
      </c>
      <c r="Y17" s="12">
        <v>1.2104456318566107E-2</v>
      </c>
      <c r="Z17" s="12">
        <v>0</v>
      </c>
      <c r="AA17" s="12">
        <v>0</v>
      </c>
      <c r="AB17" s="12">
        <v>0</v>
      </c>
      <c r="AC17" s="12">
        <v>0</v>
      </c>
      <c r="AD17" s="12">
        <v>2.9176455749686615E-2</v>
      </c>
      <c r="AE17" s="12">
        <v>0</v>
      </c>
      <c r="AF17" s="12">
        <v>0.28916467530134948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3.2965327846307693E-2</v>
      </c>
      <c r="AO17" s="12">
        <v>0</v>
      </c>
      <c r="AP17" s="12">
        <v>0</v>
      </c>
      <c r="AQ17" s="12">
        <v>0.40847038049561263</v>
      </c>
      <c r="AR17" s="12">
        <v>0</v>
      </c>
      <c r="AS17" s="12">
        <v>5.8572664642331476E-2</v>
      </c>
      <c r="AT17" s="12">
        <v>5.3447750025199109E-2</v>
      </c>
      <c r="AU17" s="12">
        <v>3.3487477648446387</v>
      </c>
      <c r="AV17" s="12">
        <v>0</v>
      </c>
      <c r="AW17" s="12">
        <v>0</v>
      </c>
      <c r="AX17" s="12">
        <v>0.30223144745191072</v>
      </c>
      <c r="AY17" s="12">
        <v>5.4396781906195381E-2</v>
      </c>
      <c r="AZ17" s="12">
        <v>0</v>
      </c>
      <c r="BA17" s="12">
        <v>2.5233101004034475E-2</v>
      </c>
      <c r="BB17" s="12">
        <v>1.9724206257470317E-2</v>
      </c>
      <c r="BC17" s="12">
        <v>0</v>
      </c>
      <c r="BD17" s="12">
        <v>1.958094502666359E-2</v>
      </c>
      <c r="BE17" s="12">
        <v>0</v>
      </c>
      <c r="BF17" s="12">
        <v>0</v>
      </c>
      <c r="BG17" s="12">
        <v>0</v>
      </c>
      <c r="BH17" s="12">
        <v>0</v>
      </c>
      <c r="BI17" s="12">
        <v>0.13466056499855361</v>
      </c>
      <c r="BJ17" s="12">
        <v>2.7599522583346876</v>
      </c>
      <c r="BK17" s="12">
        <v>5.9855783998024929E-2</v>
      </c>
      <c r="BL17" s="12">
        <v>0</v>
      </c>
      <c r="BM17" s="12">
        <v>0</v>
      </c>
      <c r="BN17" s="12">
        <v>5.3660519730713438E-2</v>
      </c>
      <c r="BO17" s="12">
        <v>0</v>
      </c>
      <c r="BP17" s="12">
        <v>0</v>
      </c>
      <c r="BQ17" s="12">
        <v>1.0728687166790207E-2</v>
      </c>
      <c r="BR17" s="12">
        <v>7.1890786967227824E-2</v>
      </c>
      <c r="BS17" s="12">
        <v>9.8847635465816791E-2</v>
      </c>
      <c r="BT17" s="12">
        <v>0</v>
      </c>
      <c r="BU17" s="12">
        <v>0</v>
      </c>
      <c r="BV17" s="12">
        <v>0</v>
      </c>
      <c r="BW17" s="12">
        <v>0.48550998074625867</v>
      </c>
      <c r="BX17" s="12">
        <v>2.2479662131020057</v>
      </c>
      <c r="BY17" s="12">
        <v>0</v>
      </c>
      <c r="BZ17" s="12">
        <v>0.17877350870497632</v>
      </c>
      <c r="CA17" s="12">
        <v>0</v>
      </c>
      <c r="CB17" s="12">
        <v>2.6723875012599554E-2</v>
      </c>
      <c r="CC17" s="12">
        <v>13.794833025509725</v>
      </c>
      <c r="CD17" s="12">
        <v>2.0801732340054346E-2</v>
      </c>
      <c r="CE17" s="12">
        <v>0</v>
      </c>
      <c r="CF17" s="12">
        <v>1.2004663854260371</v>
      </c>
      <c r="CG17" s="12">
        <v>0.10580472964172069</v>
      </c>
      <c r="CH17" s="12">
        <v>0</v>
      </c>
      <c r="CI17" s="12">
        <v>0</v>
      </c>
      <c r="CJ17" s="12">
        <v>0</v>
      </c>
      <c r="CK17" s="12">
        <v>0</v>
      </c>
      <c r="CL17" s="12">
        <v>0.12808364268676564</v>
      </c>
      <c r="CM17" s="12">
        <v>6.7313470943097212E-2</v>
      </c>
      <c r="CN17" s="12">
        <v>0</v>
      </c>
      <c r="CO17" s="12">
        <v>1.9760832520067263E-2</v>
      </c>
      <c r="CP17" s="12">
        <v>0.26932112999710722</v>
      </c>
      <c r="CQ17" s="12">
        <v>1.5695764504372631E-2</v>
      </c>
      <c r="CR17" s="12">
        <v>0.14594545860064115</v>
      </c>
      <c r="CS17" s="12">
        <v>0</v>
      </c>
      <c r="CT17" s="12">
        <v>0</v>
      </c>
      <c r="CU17" s="12">
        <v>4.3829737037572702E-2</v>
      </c>
      <c r="CV17" s="12">
        <v>0</v>
      </c>
    </row>
    <row r="18" spans="1:100" x14ac:dyDescent="0.35">
      <c r="A18" s="8" t="s">
        <v>100</v>
      </c>
      <c r="B18" s="18" t="s">
        <v>134</v>
      </c>
      <c r="C18" s="18" t="s">
        <v>128</v>
      </c>
      <c r="D18" s="3">
        <f t="shared" si="0"/>
        <v>3.0392790737853708E-2</v>
      </c>
      <c r="E18" s="3" t="s">
        <v>140</v>
      </c>
      <c r="F18" s="11" t="s">
        <v>140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7.5738776540393044E-2</v>
      </c>
      <c r="R18" s="9">
        <v>0</v>
      </c>
      <c r="S18" s="9">
        <v>6.5348910879172856E-2</v>
      </c>
      <c r="T18" s="9">
        <v>0.41741954452167013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6.1935302547533516E-2</v>
      </c>
      <c r="AE18" s="9">
        <v>0</v>
      </c>
      <c r="AF18" s="9">
        <v>4.7218002932278035E-2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0.10980088172279542</v>
      </c>
      <c r="AM18" s="9">
        <v>0</v>
      </c>
      <c r="AN18" s="9">
        <v>0</v>
      </c>
      <c r="AO18" s="9">
        <v>0</v>
      </c>
      <c r="AP18" s="9">
        <v>2.5673918556024038</v>
      </c>
      <c r="AQ18" s="9">
        <v>0.6503206767491021</v>
      </c>
      <c r="AR18" s="9">
        <v>0.97952865419055601</v>
      </c>
      <c r="AS18" s="9">
        <v>1.3262623303342054</v>
      </c>
      <c r="AT18" s="9">
        <v>2.8931792201129758</v>
      </c>
      <c r="AU18" s="9">
        <v>3.830398197349993</v>
      </c>
      <c r="AV18" s="9">
        <v>3.4591525358994786</v>
      </c>
      <c r="AW18" s="9">
        <v>0</v>
      </c>
      <c r="AX18" s="9">
        <v>1.1405723877213945</v>
      </c>
      <c r="AY18" s="9">
        <v>0.46189039187991099</v>
      </c>
      <c r="AZ18" s="9">
        <v>0</v>
      </c>
      <c r="BA18" s="9">
        <v>0</v>
      </c>
      <c r="BB18" s="9">
        <v>0</v>
      </c>
      <c r="BC18" s="9">
        <v>0.25655209005045265</v>
      </c>
      <c r="BD18" s="9">
        <v>0</v>
      </c>
      <c r="BE18" s="9">
        <v>4.124768707551965</v>
      </c>
      <c r="BF18" s="9">
        <v>0</v>
      </c>
      <c r="BG18" s="9">
        <v>0</v>
      </c>
      <c r="BH18" s="9">
        <v>1.8034102800605352</v>
      </c>
      <c r="BI18" s="9">
        <v>0</v>
      </c>
      <c r="BJ18" s="9">
        <v>4.47235226273218E-2</v>
      </c>
      <c r="BK18" s="9">
        <v>0</v>
      </c>
      <c r="BL18" s="9">
        <v>0</v>
      </c>
      <c r="BM18" s="9">
        <v>0</v>
      </c>
      <c r="BN18" s="9">
        <v>2.107328944561182</v>
      </c>
      <c r="BO18" s="9">
        <v>0</v>
      </c>
      <c r="BP18" s="9">
        <v>0</v>
      </c>
      <c r="BQ18" s="9">
        <v>0</v>
      </c>
      <c r="BR18" s="9">
        <v>0</v>
      </c>
      <c r="BS18" s="9">
        <v>3.4972023682425427E-2</v>
      </c>
      <c r="BT18" s="9">
        <v>0</v>
      </c>
      <c r="BU18" s="9">
        <v>2.1700371437100324E-2</v>
      </c>
      <c r="BV18" s="9">
        <v>2.3505950895737526</v>
      </c>
      <c r="BW18" s="9">
        <v>9.5801988365887674</v>
      </c>
      <c r="BX18" s="9">
        <v>0</v>
      </c>
      <c r="BY18" s="9">
        <v>0.42100210559529899</v>
      </c>
      <c r="BZ18" s="9">
        <v>0</v>
      </c>
      <c r="CA18" s="9">
        <v>0</v>
      </c>
      <c r="CB18" s="9">
        <v>0</v>
      </c>
      <c r="CC18" s="9">
        <v>1.1155598353590834</v>
      </c>
      <c r="CD18" s="9">
        <v>0</v>
      </c>
      <c r="CE18" s="9">
        <v>3.649758900122511</v>
      </c>
      <c r="CF18" s="9">
        <v>0.12514122437442962</v>
      </c>
      <c r="CG18" s="9">
        <v>8.4225205387442562E-2</v>
      </c>
      <c r="CH18" s="9">
        <v>0</v>
      </c>
      <c r="CI18" s="9">
        <v>1.4264262102173722E-2</v>
      </c>
      <c r="CJ18" s="9">
        <v>0</v>
      </c>
      <c r="CK18" s="9">
        <v>0</v>
      </c>
      <c r="CL18" s="9">
        <v>0</v>
      </c>
      <c r="CM18" s="9">
        <v>0</v>
      </c>
      <c r="CN18" s="9">
        <v>5.8503597990105266E-2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1.9937367458863219E-2</v>
      </c>
      <c r="CV18" s="9">
        <v>0</v>
      </c>
    </row>
    <row r="19" spans="1:100" x14ac:dyDescent="0.35">
      <c r="A19" s="8" t="s">
        <v>96</v>
      </c>
      <c r="B19" s="18" t="s">
        <v>133</v>
      </c>
      <c r="C19" s="18" t="s">
        <v>128</v>
      </c>
      <c r="D19" s="3">
        <f t="shared" si="0"/>
        <v>2.4795268150503015E-2</v>
      </c>
      <c r="E19" s="3" t="s">
        <v>140</v>
      </c>
      <c r="F19" s="11" t="s">
        <v>140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3.0175405682600864E-2</v>
      </c>
      <c r="M19" s="9">
        <v>0.22161835118206458</v>
      </c>
      <c r="N19" s="9">
        <v>0</v>
      </c>
      <c r="O19" s="9">
        <v>5.7704400873820588E-2</v>
      </c>
      <c r="P19" s="9">
        <v>0</v>
      </c>
      <c r="Q19" s="9">
        <v>0.13114081151472301</v>
      </c>
      <c r="R19" s="9">
        <v>3.9604315419873991E-2</v>
      </c>
      <c r="S19" s="9">
        <v>7.543391989991223E-2</v>
      </c>
      <c r="T19" s="9">
        <v>0</v>
      </c>
      <c r="U19" s="9">
        <v>0.32047217716857929</v>
      </c>
      <c r="V19" s="9">
        <v>0</v>
      </c>
      <c r="W19" s="9">
        <v>0</v>
      </c>
      <c r="X19" s="9">
        <v>1.9955291843991606E-2</v>
      </c>
      <c r="Y19" s="9">
        <v>0</v>
      </c>
      <c r="Z19" s="9">
        <v>0</v>
      </c>
      <c r="AA19" s="9">
        <v>1.1157275726312289E-2</v>
      </c>
      <c r="AB19" s="9">
        <v>0</v>
      </c>
      <c r="AC19" s="9">
        <v>0</v>
      </c>
      <c r="AD19" s="9">
        <v>0</v>
      </c>
      <c r="AE19" s="9">
        <v>0</v>
      </c>
      <c r="AF19" s="9">
        <v>0.10900989788836603</v>
      </c>
      <c r="AG19" s="9">
        <v>0</v>
      </c>
      <c r="AH19" s="9">
        <v>0.20305327291091133</v>
      </c>
      <c r="AI19" s="9">
        <v>0</v>
      </c>
      <c r="AJ19" s="9">
        <v>4.8602117510557541E-2</v>
      </c>
      <c r="AK19" s="9">
        <v>0</v>
      </c>
      <c r="AL19" s="9">
        <v>0</v>
      </c>
      <c r="AM19" s="9">
        <v>0</v>
      </c>
      <c r="AN19" s="9">
        <v>6.0583270469873274E-2</v>
      </c>
      <c r="AO19" s="9">
        <v>0</v>
      </c>
      <c r="AP19" s="9">
        <v>0.20298671988799721</v>
      </c>
      <c r="AQ19" s="9">
        <v>0.75068179682215697</v>
      </c>
      <c r="AR19" s="9">
        <v>0.23984439151579287</v>
      </c>
      <c r="AS19" s="9">
        <v>4.7841829461435267E-2</v>
      </c>
      <c r="AT19" s="9">
        <v>1.5716097887474183</v>
      </c>
      <c r="AU19" s="9">
        <v>0.23900144037753185</v>
      </c>
      <c r="AV19" s="9">
        <v>0.31943906247751364</v>
      </c>
      <c r="AW19" s="9">
        <v>42.619353626032137</v>
      </c>
      <c r="AX19" s="9">
        <v>4.1143496587163562E-2</v>
      </c>
      <c r="AY19" s="9">
        <v>0.19993946162333479</v>
      </c>
      <c r="AZ19" s="9">
        <v>0.13972080820716964</v>
      </c>
      <c r="BA19" s="9">
        <v>0</v>
      </c>
      <c r="BB19" s="9">
        <v>2.4165934343118894E-2</v>
      </c>
      <c r="BC19" s="9">
        <v>7.403616047558631E-2</v>
      </c>
      <c r="BD19" s="9">
        <v>0</v>
      </c>
      <c r="BE19" s="9">
        <v>0.16324546487730596</v>
      </c>
      <c r="BF19" s="9">
        <v>0</v>
      </c>
      <c r="BG19" s="9">
        <v>0</v>
      </c>
      <c r="BH19" s="9">
        <v>0</v>
      </c>
      <c r="BI19" s="9">
        <v>0.57744753601704379</v>
      </c>
      <c r="BJ19" s="9">
        <v>2.5812753251152631E-2</v>
      </c>
      <c r="BK19" s="9">
        <v>1.7600354738991957</v>
      </c>
      <c r="BL19" s="9">
        <v>0.2190318240064649</v>
      </c>
      <c r="BM19" s="9">
        <v>0.30191955265242149</v>
      </c>
      <c r="BN19" s="9">
        <v>0</v>
      </c>
      <c r="BO19" s="9">
        <v>0</v>
      </c>
      <c r="BP19" s="9">
        <v>0.89122039805370235</v>
      </c>
      <c r="BQ19" s="9">
        <v>2.6289397532772131E-2</v>
      </c>
      <c r="BR19" s="9">
        <v>8.8079997493799744E-2</v>
      </c>
      <c r="BS19" s="9">
        <v>0.20184550880087329</v>
      </c>
      <c r="BT19" s="9">
        <v>1.6413237457848791E-2</v>
      </c>
      <c r="BU19" s="9">
        <v>1.2524646996881128E-2</v>
      </c>
      <c r="BV19" s="9">
        <v>0</v>
      </c>
      <c r="BW19" s="9">
        <v>1.1896856243023051</v>
      </c>
      <c r="BX19" s="9">
        <v>1.1658839447268614</v>
      </c>
      <c r="BY19" s="9">
        <v>4.0497791883490564E-2</v>
      </c>
      <c r="BZ19" s="9">
        <v>1.0951591200323243</v>
      </c>
      <c r="CA19" s="9">
        <v>0.82028143361361516</v>
      </c>
      <c r="CB19" s="9">
        <v>3.274187059890455E-2</v>
      </c>
      <c r="CC19" s="9">
        <v>21.408332724187442</v>
      </c>
      <c r="CD19" s="9">
        <v>0</v>
      </c>
      <c r="CE19" s="9">
        <v>1.9841918461099146</v>
      </c>
      <c r="CF19" s="9">
        <v>7.1307607703860425</v>
      </c>
      <c r="CG19" s="9">
        <v>3.2407769878507561E-2</v>
      </c>
      <c r="CH19" s="9">
        <v>1.1893518180104132</v>
      </c>
      <c r="CI19" s="9">
        <v>0</v>
      </c>
      <c r="CJ19" s="9">
        <v>2.883205225224765E-2</v>
      </c>
      <c r="CK19" s="9">
        <v>0.35188209226038608</v>
      </c>
      <c r="CL19" s="9">
        <v>0.40801025064830271</v>
      </c>
      <c r="CM19" s="9">
        <v>2.0617976941432522E-2</v>
      </c>
      <c r="CN19" s="9">
        <v>0</v>
      </c>
      <c r="CO19" s="9">
        <v>1.6140539024714084E-2</v>
      </c>
      <c r="CP19" s="9">
        <v>0.61869378858968982</v>
      </c>
      <c r="CQ19" s="9">
        <v>0.30768513330391156</v>
      </c>
      <c r="CR19" s="9">
        <v>0.85829360918600883</v>
      </c>
      <c r="CS19" s="9">
        <v>1.8539514515140833E-2</v>
      </c>
      <c r="CT19" s="9">
        <v>0.17069766956162744</v>
      </c>
      <c r="CU19" s="9">
        <v>0.17644230267187447</v>
      </c>
      <c r="CV19" s="9">
        <v>0.50045453121477124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scores for CD8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Fares Al-Ejeh</dc:creator>
  <cp:lastModifiedBy>Reem Saleh</cp:lastModifiedBy>
  <dcterms:created xsi:type="dcterms:W3CDTF">2020-05-14T21:27:13Z</dcterms:created>
  <dcterms:modified xsi:type="dcterms:W3CDTF">2020-07-27T14:05:10Z</dcterms:modified>
</cp:coreProperties>
</file>